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'10'!$A$1:$H$66</definedName>
    <definedName name="_xlnm.Print_Area" localSheetId="10">'11'!$A$1:$I$67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'15'!$A$1:$E$23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'8'!$A$1:$H$93</definedName>
    <definedName name="_xlnm.Print_Area" localSheetId="8">'9'!$A$1:$I$94</definedName>
  </definedNames>
  <calcPr fullCalcOnLoad="1"/>
</workbook>
</file>

<file path=xl/sharedStrings.xml><?xml version="1.0" encoding="utf-8"?>
<sst xmlns="http://schemas.openxmlformats.org/spreadsheetml/2006/main" count="1618" uniqueCount="246">
  <si>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</si>
  <si>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</si>
  <si>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</si>
  <si>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</si>
  <si>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</si>
  <si>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</si>
  <si>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</si>
  <si>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</si>
  <si>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</si>
  <si>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</si>
  <si>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</si>
  <si>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</si>
  <si>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</si>
  <si>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</si>
  <si>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</si>
  <si>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</si>
  <si>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</si>
  <si>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</si>
  <si>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</si>
  <si>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</si>
  <si>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</si>
  <si>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</si>
  <si>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</si>
  <si>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</si>
  <si>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</si>
  <si>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</si>
  <si>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</si>
  <si>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</si>
  <si>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>СОЦИАЛЬНАЯ ПОЛИТИКА</t>
  </si>
  <si>
    <t>Пенсионное обеспечение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</si>
  <si>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</si>
  <si>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</si>
  <si>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</si>
  <si>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</si>
  <si>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</si>
  <si>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</si>
  <si>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</si>
  <si>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</si>
  <si>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</si>
  <si>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</si>
  <si>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</si>
  <si>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</si>
  <si>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</si>
  <si>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</si>
  <si>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</si>
  <si>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10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</si>
  <si>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</si>
  <si>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</si>
  <si>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</si>
  <si>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</si>
  <si>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</si>
  <si>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</si>
  <si>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</si>
  <si>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</si>
  <si>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</si>
  <si>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</si>
  <si>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852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</si>
  <si>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</si>
  <si>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</si>
  <si>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</si>
  <si>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</si>
  <si>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</si>
  <si>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</si>
  <si>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</si>
  <si>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</si>
  <si>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</si>
  <si>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</si>
  <si>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</si>
  <si>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</si>
  <si>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</si>
  <si>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</si>
  <si>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1 11 00000 00 0000 000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</si>
  <si>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</si>
  <si>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</si>
  <si>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</si>
  <si>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</si>
  <si>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</si>
  <si>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</si>
  <si>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</si>
  <si>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</si>
  <si>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</si>
  <si>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Доплаты к пенсиям  муниципальных служащих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</si>
  <si>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</si>
  <si>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</si>
  <si>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</si>
  <si>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</si>
  <si>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</si>
  <si>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</si>
  <si>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</si>
  <si>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</si>
  <si>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</si>
  <si>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</si>
  <si>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</si>
  <si>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</si>
  <si>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</si>
  <si>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</si>
  <si>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Прочая закупка товаров, работ и услуг для обеспечения
государственных (муниципальных) нужд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</si>
  <si>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</si>
  <si>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</si>
  <si>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</si>
  <si>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</si>
  <si>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</si>
  <si>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</si>
  <si>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</si>
  <si>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</si>
  <si>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</si>
  <si>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</si>
  <si>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</si>
  <si>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</si>
  <si>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</si>
  <si>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</si>
  <si>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МО сельское поселение «Калиновское»</t>
  </si>
  <si>
    <t xml:space="preserve">1 17 14030 10 0000 180
</t>
  </si>
  <si>
    <t>00</t>
  </si>
  <si>
    <t>000 00 00</t>
  </si>
  <si>
    <t>Администрация сельского поселения "Калиновское"</t>
  </si>
  <si>
    <t>860</t>
  </si>
  <si>
    <t xml:space="preserve">Межбюджетные трансферты на осуществление части полномочий по формированию и исполнению бюджета 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</si>
  <si>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</si>
  <si>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</si>
  <si>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</si>
  <si>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</si>
  <si>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</si>
  <si>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</si>
  <si>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</si>
  <si>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</si>
  <si>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</si>
  <si>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</si>
  <si>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</si>
  <si>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</si>
  <si>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</si>
  <si>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</si>
  <si>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</si>
  <si>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</si>
  <si>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</si>
  <si>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</si>
  <si>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</si>
  <si>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</si>
  <si>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</si>
  <si>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</si>
  <si>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2 07 05030 10 0000 180</t>
  </si>
  <si>
    <t>доходов бюджета сельского поселения</t>
  </si>
  <si>
    <t>Администрация муниципального образования «Калиновское» Мухоршибирского района Республики Бурятия (сельское поселение)</t>
  </si>
  <si>
    <t>Перечень главных администраторов   доходов местного   бюджета – органов местного самоуправления МО сельское поселение «Калиновское» и закрепляемые за ними виды доходов.</t>
  </si>
  <si>
    <t>Администрация МО сельского поселения "Калиновское"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</si>
  <si>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</si>
  <si>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</si>
  <si>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</si>
  <si>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</si>
  <si>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</si>
  <si>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</si>
  <si>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</si>
  <si>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</si>
  <si>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</si>
  <si>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</si>
  <si>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</si>
  <si>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</si>
  <si>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</si>
  <si>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</si>
  <si>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</si>
  <si>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</si>
  <si>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</si>
  <si>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</si>
  <si>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</si>
  <si>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</si>
  <si>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</si>
  <si>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</si>
  <si>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</si>
  <si>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99400С0200</t>
  </si>
  <si>
    <t>9990000000</t>
  </si>
  <si>
    <t>Прочие расходы</t>
  </si>
  <si>
    <t>9990080000</t>
  </si>
  <si>
    <t>9990080900</t>
  </si>
  <si>
    <t xml:space="preserve">Уплата прочих налогов, сборов 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</si>
  <si>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</si>
  <si>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</si>
  <si>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</si>
  <si>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</si>
  <si>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</si>
  <si>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</si>
  <si>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Доплаты к пенсиям, дополнительное пенсионное обеспечение</t>
  </si>
  <si>
    <t>9950000000</t>
  </si>
  <si>
    <t>9950080000</t>
  </si>
  <si>
    <t>9950080100</t>
  </si>
  <si>
    <t>851</t>
  </si>
  <si>
    <t>Уплата налога на имущество организаций и земельного налога</t>
  </si>
  <si>
    <t>НАЦИОНАЛЬНАЯ ОБОРОНА</t>
  </si>
  <si>
    <t xml:space="preserve">источников финансирования местного бюджета </t>
  </si>
  <si>
    <t xml:space="preserve"> </t>
  </si>
  <si>
    <t>2018 год</t>
  </si>
  <si>
    <t>2019 год</t>
  </si>
  <si>
    <t>Приложение 15</t>
  </si>
  <si>
    <t>Приложение 14</t>
  </si>
  <si>
    <t>Приложение 12</t>
  </si>
  <si>
    <t>Приложение 13</t>
  </si>
  <si>
    <t>Приложение 11</t>
  </si>
  <si>
    <t>Условно утвержденные расходы</t>
  </si>
  <si>
    <t xml:space="preserve">00 </t>
  </si>
  <si>
    <t>999 00 00</t>
  </si>
  <si>
    <t xml:space="preserve"> сельское поселение «Калиновское»  на 2018 год и на плановый период 2019-2020 годов»</t>
  </si>
  <si>
    <t>от "__" _________ 2017 года № __</t>
  </si>
  <si>
    <t>Межбюджетные трансферты на осуществление части полномочий КСО</t>
  </si>
  <si>
    <t>Распределение иных межбюджетных трансфертов бюджету муниципального образования «Мухоршибирский район» на 2018 год и на плановый период 2019-2020 годов.</t>
  </si>
  <si>
    <t>2020 год</t>
  </si>
  <si>
    <t>Методика расчета иных межбюджетных трансфертов бюджету муниципального образования «Мухоршибирский район» на 2018 год.</t>
  </si>
  <si>
    <t xml:space="preserve">1. Расчет иных межбюджетных трансфертов бюджету    муниципального района на оплату осуществления полномочий КОС и ФИБ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"Калиновское",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</si>
  <si>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местного бюджета на 2019-2020 годы</t>
  </si>
  <si>
    <t>Источники финансирования дефицита местного бюджета на 2018 год</t>
  </si>
  <si>
    <t>Объем безвозмездных поступлений на 2019-2020 годы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</si>
  <si>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</si>
  <si>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</si>
  <si>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</si>
  <si>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</si>
  <si>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>Дотации бюджетам сельских поселений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</si>
  <si>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</si>
  <si>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</si>
  <si>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2 02 35118 00 0000 151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</si>
  <si>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</si>
  <si>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</si>
  <si>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2 02 90000 00 0000 151</t>
  </si>
  <si>
    <t>2 02 90050 00 0000 151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</si>
  <si>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</si>
  <si>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</si>
  <si>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Объем безвозмездных поступлений на 2018 год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</si>
  <si>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</si>
  <si>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</si>
  <si>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</si>
  <si>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</si>
  <si>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</si>
  <si>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</si>
  <si>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</si>
  <si>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</si>
  <si>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</si>
  <si>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</si>
  <si>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</si>
  <si>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</t>
  </si>
  <si>
    <t>Ведомственная структура расходов местного бюджета в разрезе разделов, подразделов, целевых статей видов расходов на 2018 год.</t>
  </si>
  <si>
    <t>Ведомственная структура расходов местного бюджета в разрезе разделов, подразделов, целевых статей видов расходов на 2019-2020 годы</t>
  </si>
  <si>
    <t xml:space="preserve">1 06 06030 00 0000 110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</si>
  <si>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</si>
  <si>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</si>
  <si>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</si>
  <si>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312</t>
  </si>
  <si>
    <t>Иные пенсии,социальные доплаты к пенсиям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</si>
  <si>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2018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</si>
  <si>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2019 - 2020 годы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</si>
</sst>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0.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177" fontId="25" fillId="0" borderId="10" xfId="0" applyNumberFormat="1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77" fontId="29" fillId="0" borderId="10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177" fontId="24" fillId="4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77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177" fontId="20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7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23" fillId="0" borderId="0" xfId="0" applyFont="1" applyAlignment="1">
      <alignment/>
    </xf>
    <xf numFmtId="177" fontId="24" fillId="4" borderId="10" xfId="54" applyNumberFormat="1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177" fontId="24" fillId="24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right" vertical="center" wrapText="1"/>
    </xf>
    <xf numFmtId="177" fontId="20" fillId="0" borderId="0" xfId="0" applyNumberFormat="1" applyFont="1" applyBorder="1" applyAlignment="1">
      <alignment horizontal="right" vertical="center" wrapText="1"/>
    </xf>
    <xf numFmtId="177" fontId="29" fillId="0" borderId="0" xfId="0" applyNumberFormat="1" applyFont="1" applyBorder="1" applyAlignment="1">
      <alignment horizontal="right" vertical="center" wrapText="1"/>
    </xf>
    <xf numFmtId="177" fontId="20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177" fontId="30" fillId="24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view="pageBreakPreview" zoomScale="130" zoomScaleNormal="130" zoomScaleSheetLayoutView="130" workbookViewId="0" topLeftCell="A1">
      <selection activeCell="D15" sqref="D15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2.00390625" style="5" customWidth="1"/>
    <col min="4" max="4" width="55.00390625" style="5" customWidth="1"/>
    <col min="5" max="16384" width="9.125" style="5" customWidth="1"/>
  </cols>
  <sheetData>
    <row r="1" ht="15">
      <c r="D1" s="1" t="s">
        <v>51</v>
      </c>
    </row>
    <row r="2" ht="15">
      <c r="D2" s="1" t="s">
        <v>52</v>
      </c>
    </row>
    <row r="3" ht="15">
      <c r="D3" s="1" t="s">
        <v>111</v>
      </c>
    </row>
    <row r="4" ht="15">
      <c r="D4" s="1" t="s">
        <v>147</v>
      </c>
    </row>
    <row r="5" ht="15">
      <c r="D5" s="1" t="s">
        <v>199</v>
      </c>
    </row>
    <row r="6" ht="15">
      <c r="D6" s="1" t="s">
        <v>200</v>
      </c>
    </row>
    <row r="7" ht="12.75">
      <c r="D7" s="5" t="s">
        <v>188</v>
      </c>
    </row>
    <row r="8" spans="1:10" ht="12.75" customHeight="1">
      <c r="A8" s="117" t="s">
        <v>143</v>
      </c>
      <c r="B8" s="117"/>
      <c r="C8" s="117"/>
      <c r="D8" s="117"/>
      <c r="E8" s="6"/>
      <c r="F8" s="6"/>
      <c r="G8" s="6"/>
      <c r="H8" s="6"/>
      <c r="I8" s="6"/>
      <c r="J8" s="6"/>
    </row>
    <row r="9" spans="1:10" ht="36.75" customHeight="1">
      <c r="A9" s="117"/>
      <c r="B9" s="117"/>
      <c r="C9" s="117"/>
      <c r="D9" s="117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13" t="s">
        <v>0</v>
      </c>
      <c r="C11" s="113"/>
      <c r="D11" s="16" t="s">
        <v>1</v>
      </c>
    </row>
    <row r="12" spans="1:4" ht="29.25" customHeight="1">
      <c r="A12" s="118">
        <v>1</v>
      </c>
      <c r="B12" s="114" t="s">
        <v>142</v>
      </c>
      <c r="C12" s="115"/>
      <c r="D12" s="116"/>
    </row>
    <row r="13" spans="1:4" ht="52.5" customHeight="1">
      <c r="A13" s="118"/>
      <c r="B13" s="16" t="s">
        <v>2</v>
      </c>
      <c r="C13" s="16" t="s">
        <v>141</v>
      </c>
      <c r="D13" s="17"/>
    </row>
    <row r="14" spans="1:4" ht="75.75" customHeight="1">
      <c r="A14" s="118"/>
      <c r="B14" s="31">
        <v>860</v>
      </c>
      <c r="C14" s="3" t="s">
        <v>4</v>
      </c>
      <c r="D14" s="4" t="s">
        <v>227</v>
      </c>
    </row>
    <row r="15" spans="1:4" ht="30">
      <c r="A15" s="118"/>
      <c r="B15" s="31">
        <v>860</v>
      </c>
      <c r="C15" s="3" t="s">
        <v>5</v>
      </c>
      <c r="D15" s="4" t="s">
        <v>228</v>
      </c>
    </row>
    <row r="16" spans="1:4" ht="90">
      <c r="A16" s="118"/>
      <c r="B16" s="31">
        <v>860</v>
      </c>
      <c r="C16" s="3" t="s">
        <v>138</v>
      </c>
      <c r="D16" s="4" t="s">
        <v>229</v>
      </c>
    </row>
    <row r="17" spans="1:4" ht="30">
      <c r="A17" s="118"/>
      <c r="B17" s="31">
        <v>860</v>
      </c>
      <c r="C17" s="3" t="s">
        <v>6</v>
      </c>
      <c r="D17" s="4" t="s">
        <v>230</v>
      </c>
    </row>
    <row r="18" spans="1:4" ht="30">
      <c r="A18" s="118"/>
      <c r="B18" s="31">
        <v>860</v>
      </c>
      <c r="C18" s="3" t="s">
        <v>139</v>
      </c>
      <c r="D18" s="4" t="s">
        <v>231</v>
      </c>
    </row>
    <row r="19" spans="1:4" ht="29.25" customHeight="1">
      <c r="A19" s="118"/>
      <c r="B19" s="31">
        <v>860</v>
      </c>
      <c r="C19" s="3" t="s">
        <v>112</v>
      </c>
      <c r="D19" s="4" t="s">
        <v>232</v>
      </c>
    </row>
    <row r="20" spans="1:4" ht="30">
      <c r="A20" s="118"/>
      <c r="B20" s="31">
        <v>860</v>
      </c>
      <c r="C20" s="110" t="s">
        <v>212</v>
      </c>
      <c r="D20" s="4" t="s">
        <v>213</v>
      </c>
    </row>
    <row r="21" spans="1:4" ht="45">
      <c r="A21" s="118"/>
      <c r="B21" s="31">
        <v>860</v>
      </c>
      <c r="C21" s="110" t="s">
        <v>217</v>
      </c>
      <c r="D21" s="4" t="s">
        <v>218</v>
      </c>
    </row>
    <row r="22" spans="1:4" ht="60">
      <c r="A22" s="118"/>
      <c r="B22" s="31">
        <v>860</v>
      </c>
      <c r="C22" s="110" t="s">
        <v>233</v>
      </c>
      <c r="D22" s="4" t="s">
        <v>234</v>
      </c>
    </row>
    <row r="23" spans="1:4" ht="30">
      <c r="A23" s="118"/>
      <c r="B23" s="31">
        <v>860</v>
      </c>
      <c r="C23" s="110" t="s">
        <v>221</v>
      </c>
      <c r="D23" s="4" t="s">
        <v>222</v>
      </c>
    </row>
    <row r="24" spans="1:4" ht="30">
      <c r="A24" s="118"/>
      <c r="B24" s="31">
        <v>860</v>
      </c>
      <c r="C24" s="3" t="s">
        <v>140</v>
      </c>
      <c r="D24" s="4" t="s">
        <v>235</v>
      </c>
    </row>
  </sheetData>
  <sheetProtection/>
  <mergeCells count="4">
    <mergeCell ref="B11:C11"/>
    <mergeCell ref="B12:D12"/>
    <mergeCell ref="A8:D9"/>
    <mergeCell ref="A12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view="pageBreakPreview" zoomScale="130" zoomScaleSheetLayoutView="130" workbookViewId="0" topLeftCell="A49">
      <selection activeCell="H55" sqref="H55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65</v>
      </c>
    </row>
    <row r="2" ht="15">
      <c r="H2" s="1" t="s">
        <v>52</v>
      </c>
    </row>
    <row r="3" ht="12.75" customHeight="1">
      <c r="H3" s="1" t="s">
        <v>111</v>
      </c>
    </row>
    <row r="4" spans="2:8" ht="15">
      <c r="B4" s="8"/>
      <c r="H4" s="1" t="s">
        <v>147</v>
      </c>
    </row>
    <row r="5" spans="2:8" ht="12.75" customHeight="1">
      <c r="B5" s="10"/>
      <c r="H5" s="1" t="s">
        <v>199</v>
      </c>
    </row>
    <row r="6" spans="2:8" ht="15">
      <c r="B6" s="11"/>
      <c r="G6" s="8"/>
      <c r="H6" s="1" t="s">
        <v>200</v>
      </c>
    </row>
    <row r="7" spans="2:7" ht="15">
      <c r="B7" s="11"/>
      <c r="C7" s="1"/>
      <c r="G7" s="8"/>
    </row>
    <row r="8" spans="1:8" ht="12.75" customHeight="1">
      <c r="A8" s="133" t="s">
        <v>236</v>
      </c>
      <c r="B8" s="133"/>
      <c r="C8" s="133"/>
      <c r="D8" s="133"/>
      <c r="E8" s="133"/>
      <c r="F8" s="133"/>
      <c r="G8" s="133"/>
      <c r="H8" s="133"/>
    </row>
    <row r="9" spans="1:8" ht="30.75" customHeight="1">
      <c r="A9" s="133"/>
      <c r="B9" s="133"/>
      <c r="C9" s="133"/>
      <c r="D9" s="133"/>
      <c r="E9" s="133"/>
      <c r="F9" s="133"/>
      <c r="G9" s="133"/>
      <c r="H9" s="133"/>
    </row>
    <row r="10" spans="2:8" ht="12.75" customHeight="1">
      <c r="B10" s="13"/>
      <c r="C10" s="15"/>
      <c r="H10" s="25" t="s">
        <v>15</v>
      </c>
    </row>
    <row r="11" spans="1:8" ht="12.75" customHeight="1">
      <c r="A11" s="146" t="s">
        <v>7</v>
      </c>
      <c r="B11" s="146" t="s">
        <v>30</v>
      </c>
      <c r="C11" s="139" t="s">
        <v>31</v>
      </c>
      <c r="D11" s="139" t="s">
        <v>32</v>
      </c>
      <c r="E11" s="139" t="s">
        <v>33</v>
      </c>
      <c r="F11" s="139" t="s">
        <v>34</v>
      </c>
      <c r="G11" s="139" t="s">
        <v>35</v>
      </c>
      <c r="H11" s="147" t="s">
        <v>14</v>
      </c>
    </row>
    <row r="12" spans="1:8" ht="12.75">
      <c r="A12" s="146"/>
      <c r="B12" s="146"/>
      <c r="C12" s="139"/>
      <c r="D12" s="139"/>
      <c r="E12" s="139"/>
      <c r="F12" s="139"/>
      <c r="G12" s="139"/>
      <c r="H12" s="147"/>
    </row>
    <row r="13" spans="1:8" ht="25.5">
      <c r="A13" s="151">
        <v>1</v>
      </c>
      <c r="B13" s="33" t="s">
        <v>115</v>
      </c>
      <c r="C13" s="32" t="s">
        <v>116</v>
      </c>
      <c r="D13" s="37"/>
      <c r="E13" s="37"/>
      <c r="F13" s="37"/>
      <c r="G13" s="32"/>
      <c r="H13" s="56"/>
    </row>
    <row r="14" spans="1:8" s="7" customFormat="1" ht="12.75">
      <c r="A14" s="151"/>
      <c r="B14" s="74" t="s">
        <v>23</v>
      </c>
      <c r="C14" s="75">
        <v>860</v>
      </c>
      <c r="D14" s="54" t="s">
        <v>36</v>
      </c>
      <c r="E14" s="54" t="s">
        <v>113</v>
      </c>
      <c r="F14" s="54" t="s">
        <v>161</v>
      </c>
      <c r="G14" s="54" t="s">
        <v>47</v>
      </c>
      <c r="H14" s="55">
        <v>1472.704</v>
      </c>
    </row>
    <row r="15" spans="1:8" s="7" customFormat="1" ht="38.25">
      <c r="A15" s="151"/>
      <c r="B15" s="34" t="s">
        <v>37</v>
      </c>
      <c r="C15" s="37">
        <v>860</v>
      </c>
      <c r="D15" s="37" t="s">
        <v>36</v>
      </c>
      <c r="E15" s="37" t="s">
        <v>38</v>
      </c>
      <c r="F15" s="37" t="s">
        <v>160</v>
      </c>
      <c r="G15" s="37" t="s">
        <v>47</v>
      </c>
      <c r="H15" s="91">
        <v>474.6</v>
      </c>
    </row>
    <row r="16" spans="1:8" ht="25.5">
      <c r="A16" s="151"/>
      <c r="B16" s="35" t="s">
        <v>77</v>
      </c>
      <c r="C16" s="32">
        <v>860</v>
      </c>
      <c r="D16" s="32" t="s">
        <v>36</v>
      </c>
      <c r="E16" s="32" t="s">
        <v>38</v>
      </c>
      <c r="F16" s="32" t="s">
        <v>159</v>
      </c>
      <c r="G16" s="32" t="s">
        <v>47</v>
      </c>
      <c r="H16" s="90">
        <v>474.6</v>
      </c>
    </row>
    <row r="17" spans="1:8" s="7" customFormat="1" ht="12.75">
      <c r="A17" s="151"/>
      <c r="B17" s="35" t="s">
        <v>162</v>
      </c>
      <c r="C17" s="32" t="s">
        <v>116</v>
      </c>
      <c r="D17" s="32" t="s">
        <v>36</v>
      </c>
      <c r="E17" s="32" t="s">
        <v>38</v>
      </c>
      <c r="F17" s="32" t="s">
        <v>163</v>
      </c>
      <c r="G17" s="32" t="s">
        <v>47</v>
      </c>
      <c r="H17" s="90">
        <v>474.6</v>
      </c>
    </row>
    <row r="18" spans="1:8" ht="38.25">
      <c r="A18" s="151"/>
      <c r="B18" s="35" t="s">
        <v>78</v>
      </c>
      <c r="C18" s="32">
        <v>860</v>
      </c>
      <c r="D18" s="32" t="s">
        <v>36</v>
      </c>
      <c r="E18" s="32" t="s">
        <v>38</v>
      </c>
      <c r="F18" s="32" t="s">
        <v>164</v>
      </c>
      <c r="G18" s="32" t="s">
        <v>47</v>
      </c>
      <c r="H18" s="90">
        <v>474.6</v>
      </c>
    </row>
    <row r="19" spans="1:8" ht="28.5" customHeight="1">
      <c r="A19" s="151"/>
      <c r="B19" s="35" t="s">
        <v>156</v>
      </c>
      <c r="C19" s="32">
        <v>860</v>
      </c>
      <c r="D19" s="32" t="s">
        <v>36</v>
      </c>
      <c r="E19" s="32" t="s">
        <v>38</v>
      </c>
      <c r="F19" s="32" t="s">
        <v>164</v>
      </c>
      <c r="G19" s="32" t="s">
        <v>54</v>
      </c>
      <c r="H19" s="90">
        <v>364.5</v>
      </c>
    </row>
    <row r="20" spans="1:8" ht="44.25" customHeight="1">
      <c r="A20" s="151"/>
      <c r="B20" s="35" t="s">
        <v>158</v>
      </c>
      <c r="C20" s="32">
        <v>860</v>
      </c>
      <c r="D20" s="32" t="s">
        <v>36</v>
      </c>
      <c r="E20" s="32" t="s">
        <v>38</v>
      </c>
      <c r="F20" s="32" t="s">
        <v>164</v>
      </c>
      <c r="G20" s="32" t="s">
        <v>157</v>
      </c>
      <c r="H20" s="90">
        <v>110.1</v>
      </c>
    </row>
    <row r="21" spans="1:8" s="7" customFormat="1" ht="51">
      <c r="A21" s="151"/>
      <c r="B21" s="34" t="s">
        <v>24</v>
      </c>
      <c r="C21" s="37">
        <v>860</v>
      </c>
      <c r="D21" s="37" t="s">
        <v>36</v>
      </c>
      <c r="E21" s="37" t="s">
        <v>39</v>
      </c>
      <c r="F21" s="37" t="s">
        <v>114</v>
      </c>
      <c r="G21" s="37" t="s">
        <v>47</v>
      </c>
      <c r="H21" s="91">
        <v>406.81</v>
      </c>
    </row>
    <row r="22" spans="1:8" ht="25.5">
      <c r="A22" s="151"/>
      <c r="B22" s="35" t="s">
        <v>77</v>
      </c>
      <c r="C22" s="32">
        <v>860</v>
      </c>
      <c r="D22" s="32" t="s">
        <v>36</v>
      </c>
      <c r="E22" s="32" t="s">
        <v>39</v>
      </c>
      <c r="F22" s="32" t="s">
        <v>159</v>
      </c>
      <c r="G22" s="32" t="s">
        <v>47</v>
      </c>
      <c r="H22" s="90">
        <v>406.81</v>
      </c>
    </row>
    <row r="23" spans="1:8" s="7" customFormat="1" ht="12.75">
      <c r="A23" s="151"/>
      <c r="B23" s="35" t="s">
        <v>162</v>
      </c>
      <c r="C23" s="32" t="s">
        <v>116</v>
      </c>
      <c r="D23" s="32" t="s">
        <v>36</v>
      </c>
      <c r="E23" s="32" t="s">
        <v>39</v>
      </c>
      <c r="F23" s="32" t="s">
        <v>163</v>
      </c>
      <c r="G23" s="32" t="s">
        <v>47</v>
      </c>
      <c r="H23" s="90">
        <v>406.81</v>
      </c>
    </row>
    <row r="24" spans="1:8" ht="25.5">
      <c r="A24" s="151"/>
      <c r="B24" s="35" t="s">
        <v>79</v>
      </c>
      <c r="C24" s="32">
        <v>860</v>
      </c>
      <c r="D24" s="32" t="s">
        <v>36</v>
      </c>
      <c r="E24" s="32" t="s">
        <v>39</v>
      </c>
      <c r="F24" s="32" t="s">
        <v>165</v>
      </c>
      <c r="G24" s="32" t="s">
        <v>47</v>
      </c>
      <c r="H24" s="90">
        <v>406.81</v>
      </c>
    </row>
    <row r="25" spans="1:8" ht="37.5" customHeight="1">
      <c r="A25" s="151"/>
      <c r="B25" s="35" t="s">
        <v>156</v>
      </c>
      <c r="C25" s="32">
        <v>860</v>
      </c>
      <c r="D25" s="32" t="s">
        <v>36</v>
      </c>
      <c r="E25" s="32" t="s">
        <v>39</v>
      </c>
      <c r="F25" s="32" t="s">
        <v>165</v>
      </c>
      <c r="G25" s="32" t="s">
        <v>54</v>
      </c>
      <c r="H25" s="90">
        <v>312.45</v>
      </c>
    </row>
    <row r="26" spans="1:8" ht="38.25" customHeight="1">
      <c r="A26" s="151"/>
      <c r="B26" s="35" t="s">
        <v>158</v>
      </c>
      <c r="C26" s="32">
        <v>860</v>
      </c>
      <c r="D26" s="32" t="s">
        <v>36</v>
      </c>
      <c r="E26" s="32" t="s">
        <v>39</v>
      </c>
      <c r="F26" s="32" t="s">
        <v>165</v>
      </c>
      <c r="G26" s="32" t="s">
        <v>157</v>
      </c>
      <c r="H26" s="90">
        <v>94.36</v>
      </c>
    </row>
    <row r="27" spans="1:8" s="7" customFormat="1" ht="51">
      <c r="A27" s="151"/>
      <c r="B27" s="34" t="s">
        <v>83</v>
      </c>
      <c r="C27" s="37">
        <v>860</v>
      </c>
      <c r="D27" s="37" t="s">
        <v>36</v>
      </c>
      <c r="E27" s="37" t="s">
        <v>40</v>
      </c>
      <c r="F27" s="37" t="s">
        <v>161</v>
      </c>
      <c r="G27" s="37" t="s">
        <v>47</v>
      </c>
      <c r="H27" s="91">
        <v>286.494</v>
      </c>
    </row>
    <row r="28" spans="1:8" ht="63.75">
      <c r="A28" s="151"/>
      <c r="B28" s="35" t="s">
        <v>82</v>
      </c>
      <c r="C28" s="32">
        <v>860</v>
      </c>
      <c r="D28" s="32" t="s">
        <v>36</v>
      </c>
      <c r="E28" s="32" t="s">
        <v>40</v>
      </c>
      <c r="F28" s="32" t="s">
        <v>166</v>
      </c>
      <c r="G28" s="32" t="s">
        <v>47</v>
      </c>
      <c r="H28" s="90">
        <v>286.494</v>
      </c>
    </row>
    <row r="29" spans="1:8" ht="25.5">
      <c r="A29" s="151"/>
      <c r="B29" s="38" t="s">
        <v>201</v>
      </c>
      <c r="C29" s="32">
        <v>860</v>
      </c>
      <c r="D29" s="32" t="s">
        <v>36</v>
      </c>
      <c r="E29" s="32" t="s">
        <v>40</v>
      </c>
      <c r="F29" s="32" t="s">
        <v>167</v>
      </c>
      <c r="G29" s="32" t="s">
        <v>47</v>
      </c>
      <c r="H29" s="3">
        <v>17.702</v>
      </c>
    </row>
    <row r="30" spans="1:8" ht="15">
      <c r="A30" s="151"/>
      <c r="B30" s="35" t="s">
        <v>21</v>
      </c>
      <c r="C30" s="32">
        <v>860</v>
      </c>
      <c r="D30" s="32" t="s">
        <v>36</v>
      </c>
      <c r="E30" s="32" t="s">
        <v>40</v>
      </c>
      <c r="F30" s="32" t="s">
        <v>167</v>
      </c>
      <c r="G30" s="32" t="s">
        <v>58</v>
      </c>
      <c r="H30" s="3">
        <v>17.702</v>
      </c>
    </row>
    <row r="31" spans="1:8" ht="28.5" customHeight="1">
      <c r="A31" s="151"/>
      <c r="B31" s="38" t="s">
        <v>117</v>
      </c>
      <c r="C31" s="32">
        <v>860</v>
      </c>
      <c r="D31" s="32" t="s">
        <v>36</v>
      </c>
      <c r="E31" s="32" t="s">
        <v>40</v>
      </c>
      <c r="F31" s="32" t="s">
        <v>168</v>
      </c>
      <c r="G31" s="32" t="s">
        <v>47</v>
      </c>
      <c r="H31" s="3">
        <v>268.792</v>
      </c>
    </row>
    <row r="32" spans="1:8" ht="16.5" customHeight="1">
      <c r="A32" s="151"/>
      <c r="B32" s="35" t="s">
        <v>21</v>
      </c>
      <c r="C32" s="32">
        <v>860</v>
      </c>
      <c r="D32" s="32" t="s">
        <v>36</v>
      </c>
      <c r="E32" s="32" t="s">
        <v>40</v>
      </c>
      <c r="F32" s="32" t="s">
        <v>168</v>
      </c>
      <c r="G32" s="32" t="s">
        <v>58</v>
      </c>
      <c r="H32" s="3">
        <v>268.792</v>
      </c>
    </row>
    <row r="33" spans="1:8" s="7" customFormat="1" ht="12.75">
      <c r="A33" s="151"/>
      <c r="B33" s="34" t="s">
        <v>25</v>
      </c>
      <c r="C33" s="37">
        <v>860</v>
      </c>
      <c r="D33" s="37" t="s">
        <v>36</v>
      </c>
      <c r="E33" s="37" t="s">
        <v>41</v>
      </c>
      <c r="F33" s="37" t="s">
        <v>161</v>
      </c>
      <c r="G33" s="37" t="s">
        <v>47</v>
      </c>
      <c r="H33" s="91">
        <v>304.8</v>
      </c>
    </row>
    <row r="34" spans="1:8" ht="25.5">
      <c r="A34" s="151"/>
      <c r="B34" s="35" t="s">
        <v>76</v>
      </c>
      <c r="C34" s="32" t="s">
        <v>116</v>
      </c>
      <c r="D34" s="32" t="s">
        <v>36</v>
      </c>
      <c r="E34" s="32" t="s">
        <v>41</v>
      </c>
      <c r="F34" s="32" t="s">
        <v>169</v>
      </c>
      <c r="G34" s="32" t="s">
        <v>47</v>
      </c>
      <c r="H34" s="90">
        <v>304.8</v>
      </c>
    </row>
    <row r="35" spans="1:8" ht="12.75">
      <c r="A35" s="151"/>
      <c r="B35" s="35" t="s">
        <v>170</v>
      </c>
      <c r="C35" s="32" t="s">
        <v>116</v>
      </c>
      <c r="D35" s="32" t="s">
        <v>36</v>
      </c>
      <c r="E35" s="32" t="s">
        <v>41</v>
      </c>
      <c r="F35" s="32" t="s">
        <v>171</v>
      </c>
      <c r="G35" s="32" t="s">
        <v>47</v>
      </c>
      <c r="H35" s="90">
        <v>304.8</v>
      </c>
    </row>
    <row r="36" spans="1:8" ht="25.5">
      <c r="A36" s="151"/>
      <c r="B36" s="35" t="s">
        <v>80</v>
      </c>
      <c r="C36" s="32">
        <v>860</v>
      </c>
      <c r="D36" s="32" t="s">
        <v>36</v>
      </c>
      <c r="E36" s="32" t="s">
        <v>41</v>
      </c>
      <c r="F36" s="32" t="s">
        <v>172</v>
      </c>
      <c r="G36" s="32" t="s">
        <v>47</v>
      </c>
      <c r="H36" s="90">
        <v>304.8</v>
      </c>
    </row>
    <row r="37" spans="1:8" ht="27.75" customHeight="1">
      <c r="A37" s="151"/>
      <c r="B37" s="35" t="s">
        <v>156</v>
      </c>
      <c r="C37" s="32">
        <v>860</v>
      </c>
      <c r="D37" s="32" t="s">
        <v>36</v>
      </c>
      <c r="E37" s="32" t="s">
        <v>41</v>
      </c>
      <c r="F37" s="32" t="s">
        <v>172</v>
      </c>
      <c r="G37" s="32" t="s">
        <v>54</v>
      </c>
      <c r="H37" s="90">
        <v>107.4</v>
      </c>
    </row>
    <row r="38" spans="1:8" ht="38.25" customHeight="1">
      <c r="A38" s="151"/>
      <c r="B38" s="35" t="s">
        <v>158</v>
      </c>
      <c r="C38" s="32">
        <v>860</v>
      </c>
      <c r="D38" s="32" t="s">
        <v>36</v>
      </c>
      <c r="E38" s="32" t="s">
        <v>41</v>
      </c>
      <c r="F38" s="32" t="s">
        <v>172</v>
      </c>
      <c r="G38" s="32" t="s">
        <v>157</v>
      </c>
      <c r="H38" s="90">
        <v>32.4</v>
      </c>
    </row>
    <row r="39" spans="1:8" ht="27.75" customHeight="1">
      <c r="A39" s="151"/>
      <c r="B39" s="35" t="s">
        <v>96</v>
      </c>
      <c r="C39" s="32">
        <v>860</v>
      </c>
      <c r="D39" s="32" t="s">
        <v>36</v>
      </c>
      <c r="E39" s="32" t="s">
        <v>41</v>
      </c>
      <c r="F39" s="32" t="s">
        <v>172</v>
      </c>
      <c r="G39" s="32" t="s">
        <v>55</v>
      </c>
      <c r="H39" s="90">
        <v>150</v>
      </c>
    </row>
    <row r="40" spans="1:8" ht="24.75" customHeight="1">
      <c r="A40" s="151"/>
      <c r="B40" s="35" t="s">
        <v>185</v>
      </c>
      <c r="C40" s="32">
        <v>860</v>
      </c>
      <c r="D40" s="32" t="s">
        <v>36</v>
      </c>
      <c r="E40" s="32" t="s">
        <v>41</v>
      </c>
      <c r="F40" s="32" t="s">
        <v>172</v>
      </c>
      <c r="G40" s="32" t="s">
        <v>184</v>
      </c>
      <c r="H40" s="90">
        <v>5</v>
      </c>
    </row>
    <row r="41" spans="1:8" ht="15.75" customHeight="1">
      <c r="A41" s="151"/>
      <c r="B41" s="35" t="s">
        <v>173</v>
      </c>
      <c r="C41" s="32">
        <v>860</v>
      </c>
      <c r="D41" s="32" t="s">
        <v>36</v>
      </c>
      <c r="E41" s="32" t="s">
        <v>41</v>
      </c>
      <c r="F41" s="32" t="s">
        <v>172</v>
      </c>
      <c r="G41" s="32" t="s">
        <v>56</v>
      </c>
      <c r="H41" s="90">
        <v>10</v>
      </c>
    </row>
    <row r="42" spans="1:8" s="7" customFormat="1" ht="12.75">
      <c r="A42" s="151"/>
      <c r="B42" s="76" t="s">
        <v>42</v>
      </c>
      <c r="C42" s="54">
        <v>860</v>
      </c>
      <c r="D42" s="54" t="s">
        <v>38</v>
      </c>
      <c r="E42" s="54" t="s">
        <v>113</v>
      </c>
      <c r="F42" s="54" t="s">
        <v>161</v>
      </c>
      <c r="G42" s="54" t="s">
        <v>47</v>
      </c>
      <c r="H42" s="55">
        <v>81.9</v>
      </c>
    </row>
    <row r="43" spans="1:8" s="7" customFormat="1" ht="12.75">
      <c r="A43" s="151"/>
      <c r="B43" s="36" t="s">
        <v>26</v>
      </c>
      <c r="C43" s="57">
        <v>860</v>
      </c>
      <c r="D43" s="32" t="s">
        <v>38</v>
      </c>
      <c r="E43" s="32" t="s">
        <v>43</v>
      </c>
      <c r="F43" s="32" t="s">
        <v>161</v>
      </c>
      <c r="G43" s="32" t="s">
        <v>47</v>
      </c>
      <c r="H43" s="90">
        <v>81.9</v>
      </c>
    </row>
    <row r="44" spans="1:8" ht="12.75">
      <c r="A44" s="151"/>
      <c r="B44" s="36" t="s">
        <v>174</v>
      </c>
      <c r="C44" s="57">
        <v>860</v>
      </c>
      <c r="D44" s="32" t="s">
        <v>38</v>
      </c>
      <c r="E44" s="32" t="s">
        <v>43</v>
      </c>
      <c r="F44" s="32" t="s">
        <v>175</v>
      </c>
      <c r="G44" s="32" t="s">
        <v>47</v>
      </c>
      <c r="H44" s="90">
        <v>81.9</v>
      </c>
    </row>
    <row r="45" spans="1:8" ht="38.25" customHeight="1">
      <c r="A45" s="151"/>
      <c r="B45" s="36" t="s">
        <v>57</v>
      </c>
      <c r="C45" s="57">
        <v>860</v>
      </c>
      <c r="D45" s="32" t="s">
        <v>38</v>
      </c>
      <c r="E45" s="32" t="s">
        <v>43</v>
      </c>
      <c r="F45" s="32" t="s">
        <v>176</v>
      </c>
      <c r="G45" s="32" t="s">
        <v>47</v>
      </c>
      <c r="H45" s="90">
        <v>81.9</v>
      </c>
    </row>
    <row r="46" spans="1:8" ht="26.25" customHeight="1">
      <c r="A46" s="151"/>
      <c r="B46" s="35" t="s">
        <v>156</v>
      </c>
      <c r="C46" s="57">
        <v>860</v>
      </c>
      <c r="D46" s="32" t="s">
        <v>38</v>
      </c>
      <c r="E46" s="32" t="s">
        <v>43</v>
      </c>
      <c r="F46" s="32" t="s">
        <v>176</v>
      </c>
      <c r="G46" s="32" t="s">
        <v>54</v>
      </c>
      <c r="H46" s="90">
        <v>57.2</v>
      </c>
    </row>
    <row r="47" spans="1:8" ht="40.5" customHeight="1">
      <c r="A47" s="151"/>
      <c r="B47" s="35" t="s">
        <v>158</v>
      </c>
      <c r="C47" s="57">
        <v>860</v>
      </c>
      <c r="D47" s="32" t="s">
        <v>38</v>
      </c>
      <c r="E47" s="32" t="s">
        <v>43</v>
      </c>
      <c r="F47" s="32" t="s">
        <v>176</v>
      </c>
      <c r="G47" s="32" t="s">
        <v>157</v>
      </c>
      <c r="H47" s="90">
        <v>24.7</v>
      </c>
    </row>
    <row r="48" spans="1:8" s="7" customFormat="1" ht="12.75">
      <c r="A48" s="151"/>
      <c r="B48" s="74" t="s">
        <v>177</v>
      </c>
      <c r="C48" s="77">
        <v>860</v>
      </c>
      <c r="D48" s="77" t="s">
        <v>178</v>
      </c>
      <c r="E48" s="77" t="s">
        <v>113</v>
      </c>
      <c r="F48" s="77" t="s">
        <v>161</v>
      </c>
      <c r="G48" s="77" t="s">
        <v>47</v>
      </c>
      <c r="H48" s="73">
        <v>185</v>
      </c>
    </row>
    <row r="49" spans="1:8" s="52" customFormat="1" ht="13.5" customHeight="1">
      <c r="A49" s="151"/>
      <c r="B49" s="84" t="s">
        <v>179</v>
      </c>
      <c r="C49" s="85">
        <v>860</v>
      </c>
      <c r="D49" s="86" t="s">
        <v>178</v>
      </c>
      <c r="E49" s="86" t="s">
        <v>38</v>
      </c>
      <c r="F49" s="86" t="s">
        <v>161</v>
      </c>
      <c r="G49" s="86" t="s">
        <v>47</v>
      </c>
      <c r="H49" s="87">
        <v>185</v>
      </c>
    </row>
    <row r="50" spans="1:8" ht="26.25" customHeight="1">
      <c r="A50" s="151"/>
      <c r="B50" s="35" t="s">
        <v>76</v>
      </c>
      <c r="C50" s="32" t="s">
        <v>116</v>
      </c>
      <c r="D50" s="32" t="s">
        <v>178</v>
      </c>
      <c r="E50" s="32" t="s">
        <v>38</v>
      </c>
      <c r="F50" s="32" t="s">
        <v>169</v>
      </c>
      <c r="G50" s="32" t="s">
        <v>47</v>
      </c>
      <c r="H50" s="56">
        <v>185</v>
      </c>
    </row>
    <row r="51" spans="1:8" ht="14.25" customHeight="1">
      <c r="A51" s="151"/>
      <c r="B51" s="35" t="s">
        <v>170</v>
      </c>
      <c r="C51" s="32" t="s">
        <v>116</v>
      </c>
      <c r="D51" s="32" t="s">
        <v>178</v>
      </c>
      <c r="E51" s="32" t="s">
        <v>38</v>
      </c>
      <c r="F51" s="32" t="s">
        <v>171</v>
      </c>
      <c r="G51" s="32" t="s">
        <v>47</v>
      </c>
      <c r="H51" s="56">
        <v>185</v>
      </c>
    </row>
    <row r="52" spans="1:8" ht="24.75" customHeight="1">
      <c r="A52" s="151"/>
      <c r="B52" s="35" t="s">
        <v>80</v>
      </c>
      <c r="C52" s="32" t="s">
        <v>116</v>
      </c>
      <c r="D52" s="32" t="s">
        <v>178</v>
      </c>
      <c r="E52" s="32" t="s">
        <v>38</v>
      </c>
      <c r="F52" s="32" t="s">
        <v>172</v>
      </c>
      <c r="G52" s="32" t="s">
        <v>47</v>
      </c>
      <c r="H52" s="56">
        <v>185</v>
      </c>
    </row>
    <row r="53" spans="1:8" ht="25.5" customHeight="1">
      <c r="A53" s="151"/>
      <c r="B53" s="35" t="s">
        <v>96</v>
      </c>
      <c r="C53" s="32">
        <v>860</v>
      </c>
      <c r="D53" s="32" t="s">
        <v>178</v>
      </c>
      <c r="E53" s="32" t="s">
        <v>38</v>
      </c>
      <c r="F53" s="32" t="s">
        <v>172</v>
      </c>
      <c r="G53" s="32" t="s">
        <v>55</v>
      </c>
      <c r="H53" s="56">
        <v>185</v>
      </c>
    </row>
    <row r="54" spans="1:8" s="7" customFormat="1" ht="12.75">
      <c r="A54" s="151"/>
      <c r="B54" s="74" t="s">
        <v>50</v>
      </c>
      <c r="C54" s="77">
        <v>860</v>
      </c>
      <c r="D54" s="77" t="s">
        <v>44</v>
      </c>
      <c r="E54" s="77" t="s">
        <v>113</v>
      </c>
      <c r="F54" s="77" t="s">
        <v>161</v>
      </c>
      <c r="G54" s="77" t="s">
        <v>47</v>
      </c>
      <c r="H54" s="73">
        <v>809.386</v>
      </c>
    </row>
    <row r="55" spans="1:8" ht="12.75">
      <c r="A55" s="151"/>
      <c r="B55" s="35" t="s">
        <v>27</v>
      </c>
      <c r="C55" s="58">
        <v>860</v>
      </c>
      <c r="D55" s="32" t="s">
        <v>44</v>
      </c>
      <c r="E55" s="32" t="s">
        <v>36</v>
      </c>
      <c r="F55" s="32" t="s">
        <v>161</v>
      </c>
      <c r="G55" s="32" t="s">
        <v>47</v>
      </c>
      <c r="H55" s="90">
        <v>809.386</v>
      </c>
    </row>
    <row r="56" spans="1:8" ht="25.5">
      <c r="A56" s="151"/>
      <c r="B56" s="35" t="s">
        <v>76</v>
      </c>
      <c r="C56" s="32" t="s">
        <v>116</v>
      </c>
      <c r="D56" s="32" t="s">
        <v>44</v>
      </c>
      <c r="E56" s="32" t="s">
        <v>36</v>
      </c>
      <c r="F56" s="32" t="s">
        <v>169</v>
      </c>
      <c r="G56" s="32" t="s">
        <v>47</v>
      </c>
      <c r="H56" s="90">
        <v>809.386</v>
      </c>
    </row>
    <row r="57" spans="1:8" ht="12.75">
      <c r="A57" s="151"/>
      <c r="B57" s="35" t="s">
        <v>170</v>
      </c>
      <c r="C57" s="32" t="s">
        <v>116</v>
      </c>
      <c r="D57" s="32" t="s">
        <v>44</v>
      </c>
      <c r="E57" s="32" t="s">
        <v>36</v>
      </c>
      <c r="F57" s="32" t="s">
        <v>171</v>
      </c>
      <c r="G57" s="32" t="s">
        <v>47</v>
      </c>
      <c r="H57" s="90">
        <v>809.386</v>
      </c>
    </row>
    <row r="58" spans="1:8" ht="25.5">
      <c r="A58" s="151"/>
      <c r="B58" s="35" t="s">
        <v>80</v>
      </c>
      <c r="C58" s="32" t="s">
        <v>116</v>
      </c>
      <c r="D58" s="32" t="s">
        <v>44</v>
      </c>
      <c r="E58" s="32" t="s">
        <v>36</v>
      </c>
      <c r="F58" s="32" t="s">
        <v>172</v>
      </c>
      <c r="G58" s="32" t="s">
        <v>47</v>
      </c>
      <c r="H58" s="90">
        <v>809.386</v>
      </c>
    </row>
    <row r="59" spans="1:8" ht="32.25" customHeight="1">
      <c r="A59" s="151"/>
      <c r="B59" s="35" t="s">
        <v>96</v>
      </c>
      <c r="C59" s="32">
        <v>860</v>
      </c>
      <c r="D59" s="32" t="s">
        <v>44</v>
      </c>
      <c r="E59" s="32" t="s">
        <v>36</v>
      </c>
      <c r="F59" s="32" t="s">
        <v>172</v>
      </c>
      <c r="G59" s="32" t="s">
        <v>55</v>
      </c>
      <c r="H59" s="90">
        <v>809.386</v>
      </c>
    </row>
    <row r="60" spans="1:8" s="7" customFormat="1" ht="12.75">
      <c r="A60" s="151"/>
      <c r="B60" s="74" t="s">
        <v>28</v>
      </c>
      <c r="C60" s="78">
        <v>860</v>
      </c>
      <c r="D60" s="77" t="s">
        <v>45</v>
      </c>
      <c r="E60" s="77" t="s">
        <v>113</v>
      </c>
      <c r="F60" s="77" t="s">
        <v>161</v>
      </c>
      <c r="G60" s="77" t="s">
        <v>47</v>
      </c>
      <c r="H60" s="73">
        <v>153</v>
      </c>
    </row>
    <row r="61" spans="1:8" ht="12.75">
      <c r="A61" s="151"/>
      <c r="B61" s="35" t="s">
        <v>29</v>
      </c>
      <c r="C61" s="58">
        <v>860</v>
      </c>
      <c r="D61" s="32" t="s">
        <v>45</v>
      </c>
      <c r="E61" s="32" t="s">
        <v>36</v>
      </c>
      <c r="F61" s="32" t="s">
        <v>161</v>
      </c>
      <c r="G61" s="32" t="s">
        <v>47</v>
      </c>
      <c r="H61" s="90">
        <v>153</v>
      </c>
    </row>
    <row r="62" spans="1:8" ht="25.5">
      <c r="A62" s="151"/>
      <c r="B62" s="35" t="s">
        <v>180</v>
      </c>
      <c r="C62" s="58">
        <v>860</v>
      </c>
      <c r="D62" s="32" t="s">
        <v>45</v>
      </c>
      <c r="E62" s="32" t="s">
        <v>36</v>
      </c>
      <c r="F62" s="32" t="s">
        <v>181</v>
      </c>
      <c r="G62" s="32" t="s">
        <v>47</v>
      </c>
      <c r="H62" s="90">
        <v>153</v>
      </c>
    </row>
    <row r="63" spans="1:8" ht="12.75">
      <c r="A63" s="151"/>
      <c r="B63" s="35" t="s">
        <v>170</v>
      </c>
      <c r="C63" s="32" t="s">
        <v>116</v>
      </c>
      <c r="D63" s="32" t="s">
        <v>45</v>
      </c>
      <c r="E63" s="32" t="s">
        <v>36</v>
      </c>
      <c r="F63" s="32" t="s">
        <v>182</v>
      </c>
      <c r="G63" s="32" t="s">
        <v>47</v>
      </c>
      <c r="H63" s="90">
        <v>153</v>
      </c>
    </row>
    <row r="64" spans="1:8" ht="12.75">
      <c r="A64" s="151"/>
      <c r="B64" s="39" t="s">
        <v>81</v>
      </c>
      <c r="C64" s="58">
        <v>860</v>
      </c>
      <c r="D64" s="32" t="s">
        <v>45</v>
      </c>
      <c r="E64" s="32" t="s">
        <v>36</v>
      </c>
      <c r="F64" s="32" t="s">
        <v>183</v>
      </c>
      <c r="G64" s="32" t="s">
        <v>47</v>
      </c>
      <c r="H64" s="90">
        <v>153</v>
      </c>
    </row>
    <row r="65" spans="1:8" ht="12.75">
      <c r="A65" s="151"/>
      <c r="B65" s="42" t="s">
        <v>243</v>
      </c>
      <c r="C65" s="58">
        <v>860</v>
      </c>
      <c r="D65" s="32" t="s">
        <v>45</v>
      </c>
      <c r="E65" s="32" t="s">
        <v>36</v>
      </c>
      <c r="F65" s="32" t="s">
        <v>183</v>
      </c>
      <c r="G65" s="32" t="s">
        <v>242</v>
      </c>
      <c r="H65" s="90">
        <v>153</v>
      </c>
    </row>
    <row r="66" spans="1:8" ht="12.75" customHeight="1">
      <c r="A66" s="140" t="s">
        <v>46</v>
      </c>
      <c r="B66" s="142"/>
      <c r="C66" s="40" t="s">
        <v>116</v>
      </c>
      <c r="D66" s="40" t="s">
        <v>113</v>
      </c>
      <c r="E66" s="40" t="s">
        <v>113</v>
      </c>
      <c r="F66" s="40" t="s">
        <v>114</v>
      </c>
      <c r="G66" s="40" t="s">
        <v>47</v>
      </c>
      <c r="H66" s="59">
        <f>H60+H54+H48+H42+H14</f>
        <v>2701.99</v>
      </c>
    </row>
    <row r="67" ht="21" customHeight="1"/>
  </sheetData>
  <sheetProtection/>
  <mergeCells count="11">
    <mergeCell ref="C11:C12"/>
    <mergeCell ref="D11:D12"/>
    <mergeCell ref="E11:E12"/>
    <mergeCell ref="F11:F12"/>
    <mergeCell ref="A66:B66"/>
    <mergeCell ref="A13:A6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7"/>
  <sheetViews>
    <sheetView view="pageBreakPreview" zoomScale="130" zoomScaleSheetLayoutView="130" workbookViewId="0" topLeftCell="A43">
      <selection activeCell="H55" sqref="H55:I55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375" style="5" customWidth="1"/>
    <col min="10" max="16384" width="9.125" style="5" customWidth="1"/>
  </cols>
  <sheetData>
    <row r="1" ht="12.75" customHeight="1">
      <c r="I1" s="1" t="s">
        <v>195</v>
      </c>
    </row>
    <row r="2" ht="15">
      <c r="I2" s="1" t="s">
        <v>52</v>
      </c>
    </row>
    <row r="3" ht="12.75" customHeight="1">
      <c r="I3" s="1" t="s">
        <v>111</v>
      </c>
    </row>
    <row r="4" spans="2:9" ht="15">
      <c r="B4" s="8"/>
      <c r="I4" s="1" t="s">
        <v>147</v>
      </c>
    </row>
    <row r="5" spans="2:9" ht="12.75" customHeight="1">
      <c r="B5" s="10"/>
      <c r="I5" s="1" t="s">
        <v>199</v>
      </c>
    </row>
    <row r="6" spans="2:9" ht="15">
      <c r="B6" s="11"/>
      <c r="G6" s="8"/>
      <c r="H6" s="8"/>
      <c r="I6" s="1" t="s">
        <v>200</v>
      </c>
    </row>
    <row r="7" spans="2:8" ht="15">
      <c r="B7" s="11"/>
      <c r="C7" s="1"/>
      <c r="G7" s="8"/>
      <c r="H7" s="8"/>
    </row>
    <row r="8" spans="1:9" ht="12.75" customHeight="1">
      <c r="A8" s="133" t="s">
        <v>237</v>
      </c>
      <c r="B8" s="133"/>
      <c r="C8" s="133"/>
      <c r="D8" s="133"/>
      <c r="E8" s="133"/>
      <c r="F8" s="133"/>
      <c r="G8" s="133"/>
      <c r="H8" s="133"/>
      <c r="I8" s="133"/>
    </row>
    <row r="9" spans="1:9" ht="33.75" customHeight="1">
      <c r="A9" s="133"/>
      <c r="B9" s="133"/>
      <c r="C9" s="133"/>
      <c r="D9" s="133"/>
      <c r="E9" s="133"/>
      <c r="F9" s="133"/>
      <c r="G9" s="133"/>
      <c r="H9" s="133"/>
      <c r="I9" s="133"/>
    </row>
    <row r="10" spans="2:9" ht="12.75" customHeight="1">
      <c r="B10" s="13"/>
      <c r="C10" s="15"/>
      <c r="I10" s="25" t="s">
        <v>15</v>
      </c>
    </row>
    <row r="11" spans="1:9" ht="12.75" customHeight="1">
      <c r="A11" s="146" t="s">
        <v>7</v>
      </c>
      <c r="B11" s="146" t="s">
        <v>30</v>
      </c>
      <c r="C11" s="139" t="s">
        <v>31</v>
      </c>
      <c r="D11" s="139" t="s">
        <v>32</v>
      </c>
      <c r="E11" s="139" t="s">
        <v>33</v>
      </c>
      <c r="F11" s="139" t="s">
        <v>34</v>
      </c>
      <c r="G11" s="139" t="s">
        <v>35</v>
      </c>
      <c r="H11" s="147" t="s">
        <v>14</v>
      </c>
      <c r="I11" s="147"/>
    </row>
    <row r="12" spans="1:9" ht="12.75">
      <c r="A12" s="146"/>
      <c r="B12" s="146"/>
      <c r="C12" s="139"/>
      <c r="D12" s="139"/>
      <c r="E12" s="139"/>
      <c r="F12" s="139"/>
      <c r="G12" s="139"/>
      <c r="H12" s="92" t="s">
        <v>190</v>
      </c>
      <c r="I12" s="92" t="s">
        <v>203</v>
      </c>
    </row>
    <row r="13" spans="1:9" ht="25.5">
      <c r="A13" s="151">
        <v>1</v>
      </c>
      <c r="B13" s="33" t="s">
        <v>115</v>
      </c>
      <c r="C13" s="32" t="s">
        <v>116</v>
      </c>
      <c r="D13" s="37"/>
      <c r="E13" s="37"/>
      <c r="F13" s="37"/>
      <c r="G13" s="32"/>
      <c r="H13" s="56"/>
      <c r="I13" s="56"/>
    </row>
    <row r="14" spans="1:9" s="7" customFormat="1" ht="12.75">
      <c r="A14" s="151"/>
      <c r="B14" s="74" t="s">
        <v>23</v>
      </c>
      <c r="C14" s="75">
        <v>860</v>
      </c>
      <c r="D14" s="54" t="s">
        <v>36</v>
      </c>
      <c r="E14" s="54" t="s">
        <v>113</v>
      </c>
      <c r="F14" s="54" t="s">
        <v>161</v>
      </c>
      <c r="G14" s="54" t="s">
        <v>47</v>
      </c>
      <c r="H14" s="55">
        <v>1472.704</v>
      </c>
      <c r="I14" s="55">
        <v>1472.704</v>
      </c>
    </row>
    <row r="15" spans="1:9" s="7" customFormat="1" ht="38.25">
      <c r="A15" s="151"/>
      <c r="B15" s="34" t="s">
        <v>37</v>
      </c>
      <c r="C15" s="37">
        <v>860</v>
      </c>
      <c r="D15" s="37" t="s">
        <v>36</v>
      </c>
      <c r="E15" s="37" t="s">
        <v>38</v>
      </c>
      <c r="F15" s="37" t="s">
        <v>160</v>
      </c>
      <c r="G15" s="37" t="s">
        <v>47</v>
      </c>
      <c r="H15" s="91">
        <v>474.6</v>
      </c>
      <c r="I15" s="91">
        <v>474.6</v>
      </c>
    </row>
    <row r="16" spans="1:9" ht="25.5">
      <c r="A16" s="151"/>
      <c r="B16" s="35" t="s">
        <v>77</v>
      </c>
      <c r="C16" s="32">
        <v>860</v>
      </c>
      <c r="D16" s="32" t="s">
        <v>36</v>
      </c>
      <c r="E16" s="32" t="s">
        <v>38</v>
      </c>
      <c r="F16" s="32" t="s">
        <v>159</v>
      </c>
      <c r="G16" s="32" t="s">
        <v>47</v>
      </c>
      <c r="H16" s="90">
        <v>474.6</v>
      </c>
      <c r="I16" s="90">
        <v>474.6</v>
      </c>
    </row>
    <row r="17" spans="1:9" s="7" customFormat="1" ht="12.75">
      <c r="A17" s="151"/>
      <c r="B17" s="35" t="s">
        <v>162</v>
      </c>
      <c r="C17" s="32" t="s">
        <v>116</v>
      </c>
      <c r="D17" s="32" t="s">
        <v>36</v>
      </c>
      <c r="E17" s="32" t="s">
        <v>38</v>
      </c>
      <c r="F17" s="32" t="s">
        <v>163</v>
      </c>
      <c r="G17" s="32" t="s">
        <v>47</v>
      </c>
      <c r="H17" s="90">
        <v>474.6</v>
      </c>
      <c r="I17" s="90">
        <v>474.6</v>
      </c>
    </row>
    <row r="18" spans="1:9" ht="27.75" customHeight="1">
      <c r="A18" s="151"/>
      <c r="B18" s="35" t="s">
        <v>78</v>
      </c>
      <c r="C18" s="32">
        <v>860</v>
      </c>
      <c r="D18" s="32" t="s">
        <v>36</v>
      </c>
      <c r="E18" s="32" t="s">
        <v>38</v>
      </c>
      <c r="F18" s="32" t="s">
        <v>164</v>
      </c>
      <c r="G18" s="32" t="s">
        <v>47</v>
      </c>
      <c r="H18" s="90">
        <v>474.6</v>
      </c>
      <c r="I18" s="90">
        <v>474.6</v>
      </c>
    </row>
    <row r="19" spans="1:9" ht="28.5" customHeight="1">
      <c r="A19" s="151"/>
      <c r="B19" s="35" t="s">
        <v>156</v>
      </c>
      <c r="C19" s="32">
        <v>860</v>
      </c>
      <c r="D19" s="32" t="s">
        <v>36</v>
      </c>
      <c r="E19" s="32" t="s">
        <v>38</v>
      </c>
      <c r="F19" s="32" t="s">
        <v>164</v>
      </c>
      <c r="G19" s="32" t="s">
        <v>54</v>
      </c>
      <c r="H19" s="90">
        <v>364.5</v>
      </c>
      <c r="I19" s="90">
        <v>364.5</v>
      </c>
    </row>
    <row r="20" spans="1:9" ht="44.25" customHeight="1">
      <c r="A20" s="151"/>
      <c r="B20" s="35" t="s">
        <v>158</v>
      </c>
      <c r="C20" s="32">
        <v>860</v>
      </c>
      <c r="D20" s="32" t="s">
        <v>36</v>
      </c>
      <c r="E20" s="32" t="s">
        <v>38</v>
      </c>
      <c r="F20" s="32" t="s">
        <v>164</v>
      </c>
      <c r="G20" s="32" t="s">
        <v>157</v>
      </c>
      <c r="H20" s="90">
        <v>110.1</v>
      </c>
      <c r="I20" s="90">
        <v>110.1</v>
      </c>
    </row>
    <row r="21" spans="1:9" s="7" customFormat="1" ht="51">
      <c r="A21" s="151"/>
      <c r="B21" s="34" t="s">
        <v>24</v>
      </c>
      <c r="C21" s="37">
        <v>860</v>
      </c>
      <c r="D21" s="37" t="s">
        <v>36</v>
      </c>
      <c r="E21" s="37" t="s">
        <v>39</v>
      </c>
      <c r="F21" s="37" t="s">
        <v>114</v>
      </c>
      <c r="G21" s="37" t="s">
        <v>47</v>
      </c>
      <c r="H21" s="91">
        <v>406.81</v>
      </c>
      <c r="I21" s="91">
        <v>406.81</v>
      </c>
    </row>
    <row r="22" spans="1:9" ht="25.5">
      <c r="A22" s="151"/>
      <c r="B22" s="35" t="s">
        <v>77</v>
      </c>
      <c r="C22" s="32">
        <v>860</v>
      </c>
      <c r="D22" s="32" t="s">
        <v>36</v>
      </c>
      <c r="E22" s="32" t="s">
        <v>39</v>
      </c>
      <c r="F22" s="32" t="s">
        <v>159</v>
      </c>
      <c r="G22" s="32" t="s">
        <v>47</v>
      </c>
      <c r="H22" s="90">
        <v>406.81</v>
      </c>
      <c r="I22" s="90">
        <v>406.81</v>
      </c>
    </row>
    <row r="23" spans="1:9" s="7" customFormat="1" ht="12.75">
      <c r="A23" s="151"/>
      <c r="B23" s="35" t="s">
        <v>162</v>
      </c>
      <c r="C23" s="32" t="s">
        <v>116</v>
      </c>
      <c r="D23" s="32" t="s">
        <v>36</v>
      </c>
      <c r="E23" s="32" t="s">
        <v>39</v>
      </c>
      <c r="F23" s="32" t="s">
        <v>163</v>
      </c>
      <c r="G23" s="32" t="s">
        <v>47</v>
      </c>
      <c r="H23" s="90">
        <v>406.81</v>
      </c>
      <c r="I23" s="90">
        <v>406.81</v>
      </c>
    </row>
    <row r="24" spans="1:9" ht="25.5">
      <c r="A24" s="151"/>
      <c r="B24" s="35" t="s">
        <v>79</v>
      </c>
      <c r="C24" s="32">
        <v>860</v>
      </c>
      <c r="D24" s="32" t="s">
        <v>36</v>
      </c>
      <c r="E24" s="32" t="s">
        <v>39</v>
      </c>
      <c r="F24" s="32" t="s">
        <v>165</v>
      </c>
      <c r="G24" s="32" t="s">
        <v>47</v>
      </c>
      <c r="H24" s="90">
        <v>406.81</v>
      </c>
      <c r="I24" s="90">
        <v>406.81</v>
      </c>
    </row>
    <row r="25" spans="1:9" ht="26.25" customHeight="1">
      <c r="A25" s="151"/>
      <c r="B25" s="35" t="s">
        <v>156</v>
      </c>
      <c r="C25" s="32">
        <v>860</v>
      </c>
      <c r="D25" s="32" t="s">
        <v>36</v>
      </c>
      <c r="E25" s="32" t="s">
        <v>39</v>
      </c>
      <c r="F25" s="32" t="s">
        <v>165</v>
      </c>
      <c r="G25" s="32" t="s">
        <v>54</v>
      </c>
      <c r="H25" s="90">
        <v>312.45</v>
      </c>
      <c r="I25" s="90">
        <v>312.45</v>
      </c>
    </row>
    <row r="26" spans="1:9" ht="38.25" customHeight="1">
      <c r="A26" s="151"/>
      <c r="B26" s="35" t="s">
        <v>158</v>
      </c>
      <c r="C26" s="32">
        <v>860</v>
      </c>
      <c r="D26" s="32" t="s">
        <v>36</v>
      </c>
      <c r="E26" s="32" t="s">
        <v>39</v>
      </c>
      <c r="F26" s="32" t="s">
        <v>165</v>
      </c>
      <c r="G26" s="32" t="s">
        <v>157</v>
      </c>
      <c r="H26" s="90">
        <v>94.36</v>
      </c>
      <c r="I26" s="90">
        <v>94.36</v>
      </c>
    </row>
    <row r="27" spans="1:9" s="7" customFormat="1" ht="51">
      <c r="A27" s="151"/>
      <c r="B27" s="34" t="s">
        <v>83</v>
      </c>
      <c r="C27" s="37">
        <v>860</v>
      </c>
      <c r="D27" s="37" t="s">
        <v>36</v>
      </c>
      <c r="E27" s="37" t="s">
        <v>40</v>
      </c>
      <c r="F27" s="37" t="s">
        <v>161</v>
      </c>
      <c r="G27" s="37" t="s">
        <v>47</v>
      </c>
      <c r="H27" s="91">
        <v>286.494</v>
      </c>
      <c r="I27" s="91">
        <v>286.494</v>
      </c>
    </row>
    <row r="28" spans="1:9" ht="63.75">
      <c r="A28" s="151"/>
      <c r="B28" s="35" t="s">
        <v>82</v>
      </c>
      <c r="C28" s="32">
        <v>860</v>
      </c>
      <c r="D28" s="32" t="s">
        <v>36</v>
      </c>
      <c r="E28" s="32" t="s">
        <v>40</v>
      </c>
      <c r="F28" s="32" t="s">
        <v>166</v>
      </c>
      <c r="G28" s="32" t="s">
        <v>47</v>
      </c>
      <c r="H28" s="90">
        <v>286.494</v>
      </c>
      <c r="I28" s="90">
        <v>286.494</v>
      </c>
    </row>
    <row r="29" spans="1:9" ht="25.5">
      <c r="A29" s="151"/>
      <c r="B29" s="38" t="s">
        <v>201</v>
      </c>
      <c r="C29" s="32">
        <v>860</v>
      </c>
      <c r="D29" s="32" t="s">
        <v>36</v>
      </c>
      <c r="E29" s="32" t="s">
        <v>40</v>
      </c>
      <c r="F29" s="32" t="s">
        <v>167</v>
      </c>
      <c r="G29" s="32" t="s">
        <v>47</v>
      </c>
      <c r="H29" s="3">
        <v>17.702</v>
      </c>
      <c r="I29" s="3">
        <v>17.702</v>
      </c>
    </row>
    <row r="30" spans="1:9" ht="15">
      <c r="A30" s="151"/>
      <c r="B30" s="35" t="s">
        <v>21</v>
      </c>
      <c r="C30" s="32">
        <v>860</v>
      </c>
      <c r="D30" s="32" t="s">
        <v>36</v>
      </c>
      <c r="E30" s="32" t="s">
        <v>40</v>
      </c>
      <c r="F30" s="32" t="s">
        <v>167</v>
      </c>
      <c r="G30" s="32" t="s">
        <v>58</v>
      </c>
      <c r="H30" s="3">
        <v>17.702</v>
      </c>
      <c r="I30" s="3">
        <v>17.702</v>
      </c>
    </row>
    <row r="31" spans="1:9" ht="28.5" customHeight="1">
      <c r="A31" s="151"/>
      <c r="B31" s="38" t="s">
        <v>117</v>
      </c>
      <c r="C31" s="32">
        <v>860</v>
      </c>
      <c r="D31" s="32" t="s">
        <v>36</v>
      </c>
      <c r="E31" s="32" t="s">
        <v>40</v>
      </c>
      <c r="F31" s="32" t="s">
        <v>168</v>
      </c>
      <c r="G31" s="32" t="s">
        <v>47</v>
      </c>
      <c r="H31" s="3">
        <v>268.792</v>
      </c>
      <c r="I31" s="3">
        <v>268.792</v>
      </c>
    </row>
    <row r="32" spans="1:9" ht="16.5" customHeight="1">
      <c r="A32" s="151"/>
      <c r="B32" s="35" t="s">
        <v>21</v>
      </c>
      <c r="C32" s="32">
        <v>860</v>
      </c>
      <c r="D32" s="32" t="s">
        <v>36</v>
      </c>
      <c r="E32" s="32" t="s">
        <v>40</v>
      </c>
      <c r="F32" s="32" t="s">
        <v>168</v>
      </c>
      <c r="G32" s="32" t="s">
        <v>58</v>
      </c>
      <c r="H32" s="3">
        <v>268.792</v>
      </c>
      <c r="I32" s="3">
        <v>268.792</v>
      </c>
    </row>
    <row r="33" spans="1:9" s="7" customFormat="1" ht="12.75">
      <c r="A33" s="151"/>
      <c r="B33" s="34" t="s">
        <v>25</v>
      </c>
      <c r="C33" s="37">
        <v>860</v>
      </c>
      <c r="D33" s="37" t="s">
        <v>36</v>
      </c>
      <c r="E33" s="37" t="s">
        <v>41</v>
      </c>
      <c r="F33" s="37" t="s">
        <v>161</v>
      </c>
      <c r="G33" s="37" t="s">
        <v>47</v>
      </c>
      <c r="H33" s="91">
        <v>304.8</v>
      </c>
      <c r="I33" s="91">
        <v>304.8</v>
      </c>
    </row>
    <row r="34" spans="1:9" ht="25.5">
      <c r="A34" s="151"/>
      <c r="B34" s="35" t="s">
        <v>76</v>
      </c>
      <c r="C34" s="32" t="s">
        <v>116</v>
      </c>
      <c r="D34" s="32" t="s">
        <v>36</v>
      </c>
      <c r="E34" s="32" t="s">
        <v>41</v>
      </c>
      <c r="F34" s="32" t="s">
        <v>169</v>
      </c>
      <c r="G34" s="32" t="s">
        <v>47</v>
      </c>
      <c r="H34" s="90">
        <v>304.8</v>
      </c>
      <c r="I34" s="90">
        <v>304.8</v>
      </c>
    </row>
    <row r="35" spans="1:9" ht="12.75">
      <c r="A35" s="151"/>
      <c r="B35" s="35" t="s">
        <v>170</v>
      </c>
      <c r="C35" s="32" t="s">
        <v>116</v>
      </c>
      <c r="D35" s="32" t="s">
        <v>36</v>
      </c>
      <c r="E35" s="32" t="s">
        <v>41</v>
      </c>
      <c r="F35" s="32" t="s">
        <v>171</v>
      </c>
      <c r="G35" s="32" t="s">
        <v>47</v>
      </c>
      <c r="H35" s="90">
        <v>304.8</v>
      </c>
      <c r="I35" s="90">
        <v>304.8</v>
      </c>
    </row>
    <row r="36" spans="1:9" ht="25.5">
      <c r="A36" s="151"/>
      <c r="B36" s="35" t="s">
        <v>80</v>
      </c>
      <c r="C36" s="32">
        <v>860</v>
      </c>
      <c r="D36" s="32" t="s">
        <v>36</v>
      </c>
      <c r="E36" s="32" t="s">
        <v>41</v>
      </c>
      <c r="F36" s="32" t="s">
        <v>172</v>
      </c>
      <c r="G36" s="32" t="s">
        <v>47</v>
      </c>
      <c r="H36" s="90">
        <v>304.8</v>
      </c>
      <c r="I36" s="90">
        <v>304.8</v>
      </c>
    </row>
    <row r="37" spans="1:9" ht="27.75" customHeight="1">
      <c r="A37" s="151"/>
      <c r="B37" s="35" t="s">
        <v>156</v>
      </c>
      <c r="C37" s="32">
        <v>860</v>
      </c>
      <c r="D37" s="32" t="s">
        <v>36</v>
      </c>
      <c r="E37" s="32" t="s">
        <v>41</v>
      </c>
      <c r="F37" s="32" t="s">
        <v>172</v>
      </c>
      <c r="G37" s="32" t="s">
        <v>54</v>
      </c>
      <c r="H37" s="90">
        <v>107.4</v>
      </c>
      <c r="I37" s="90">
        <v>107.4</v>
      </c>
    </row>
    <row r="38" spans="1:9" ht="38.25" customHeight="1">
      <c r="A38" s="151"/>
      <c r="B38" s="35" t="s">
        <v>158</v>
      </c>
      <c r="C38" s="32">
        <v>860</v>
      </c>
      <c r="D38" s="32" t="s">
        <v>36</v>
      </c>
      <c r="E38" s="32" t="s">
        <v>41</v>
      </c>
      <c r="F38" s="32" t="s">
        <v>172</v>
      </c>
      <c r="G38" s="32" t="s">
        <v>157</v>
      </c>
      <c r="H38" s="90">
        <v>32.4</v>
      </c>
      <c r="I38" s="90">
        <v>32.4</v>
      </c>
    </row>
    <row r="39" spans="1:9" ht="28.5" customHeight="1">
      <c r="A39" s="151"/>
      <c r="B39" s="35" t="s">
        <v>96</v>
      </c>
      <c r="C39" s="32">
        <v>860</v>
      </c>
      <c r="D39" s="32" t="s">
        <v>36</v>
      </c>
      <c r="E39" s="32" t="s">
        <v>41</v>
      </c>
      <c r="F39" s="32" t="s">
        <v>172</v>
      </c>
      <c r="G39" s="32" t="s">
        <v>55</v>
      </c>
      <c r="H39" s="90">
        <v>150</v>
      </c>
      <c r="I39" s="90">
        <v>150</v>
      </c>
    </row>
    <row r="40" spans="1:9" ht="27.75" customHeight="1">
      <c r="A40" s="151"/>
      <c r="B40" s="35" t="s">
        <v>185</v>
      </c>
      <c r="C40" s="32">
        <v>860</v>
      </c>
      <c r="D40" s="32" t="s">
        <v>36</v>
      </c>
      <c r="E40" s="32" t="s">
        <v>41</v>
      </c>
      <c r="F40" s="32" t="s">
        <v>172</v>
      </c>
      <c r="G40" s="32" t="s">
        <v>184</v>
      </c>
      <c r="H40" s="90">
        <v>5</v>
      </c>
      <c r="I40" s="90">
        <v>5</v>
      </c>
    </row>
    <row r="41" spans="1:9" ht="15.75" customHeight="1">
      <c r="A41" s="151"/>
      <c r="B41" s="35" t="s">
        <v>173</v>
      </c>
      <c r="C41" s="32">
        <v>860</v>
      </c>
      <c r="D41" s="32" t="s">
        <v>36</v>
      </c>
      <c r="E41" s="32" t="s">
        <v>41</v>
      </c>
      <c r="F41" s="32" t="s">
        <v>172</v>
      </c>
      <c r="G41" s="32" t="s">
        <v>56</v>
      </c>
      <c r="H41" s="90">
        <v>10</v>
      </c>
      <c r="I41" s="90">
        <v>10</v>
      </c>
    </row>
    <row r="42" spans="1:9" ht="15.75" customHeight="1">
      <c r="A42" s="151"/>
      <c r="B42" s="76" t="s">
        <v>42</v>
      </c>
      <c r="C42" s="54">
        <v>860</v>
      </c>
      <c r="D42" s="54" t="s">
        <v>38</v>
      </c>
      <c r="E42" s="54" t="s">
        <v>113</v>
      </c>
      <c r="F42" s="54" t="s">
        <v>161</v>
      </c>
      <c r="G42" s="54" t="s">
        <v>47</v>
      </c>
      <c r="H42" s="55">
        <v>82.8</v>
      </c>
      <c r="I42" s="55">
        <v>85.7</v>
      </c>
    </row>
    <row r="43" spans="1:9" s="7" customFormat="1" ht="12.75">
      <c r="A43" s="151"/>
      <c r="B43" s="36" t="s">
        <v>26</v>
      </c>
      <c r="C43" s="57">
        <v>860</v>
      </c>
      <c r="D43" s="32" t="s">
        <v>38</v>
      </c>
      <c r="E43" s="32" t="s">
        <v>43</v>
      </c>
      <c r="F43" s="32" t="s">
        <v>161</v>
      </c>
      <c r="G43" s="32" t="s">
        <v>47</v>
      </c>
      <c r="H43" s="90">
        <v>82.8</v>
      </c>
      <c r="I43" s="90">
        <v>85.7</v>
      </c>
    </row>
    <row r="44" spans="1:9" s="7" customFormat="1" ht="12.75">
      <c r="A44" s="151"/>
      <c r="B44" s="36" t="s">
        <v>174</v>
      </c>
      <c r="C44" s="57">
        <v>860</v>
      </c>
      <c r="D44" s="32" t="s">
        <v>38</v>
      </c>
      <c r="E44" s="32" t="s">
        <v>43</v>
      </c>
      <c r="F44" s="32" t="s">
        <v>175</v>
      </c>
      <c r="G44" s="32" t="s">
        <v>47</v>
      </c>
      <c r="H44" s="90">
        <v>82.8</v>
      </c>
      <c r="I44" s="90">
        <v>85.7</v>
      </c>
    </row>
    <row r="45" spans="1:9" ht="38.25">
      <c r="A45" s="151"/>
      <c r="B45" s="36" t="s">
        <v>57</v>
      </c>
      <c r="C45" s="57">
        <v>860</v>
      </c>
      <c r="D45" s="32" t="s">
        <v>38</v>
      </c>
      <c r="E45" s="32" t="s">
        <v>43</v>
      </c>
      <c r="F45" s="32" t="s">
        <v>176</v>
      </c>
      <c r="G45" s="32" t="s">
        <v>47</v>
      </c>
      <c r="H45" s="90">
        <v>82.8</v>
      </c>
      <c r="I45" s="90">
        <v>85.7</v>
      </c>
    </row>
    <row r="46" spans="1:9" ht="29.25" customHeight="1">
      <c r="A46" s="151"/>
      <c r="B46" s="35" t="s">
        <v>156</v>
      </c>
      <c r="C46" s="57">
        <v>860</v>
      </c>
      <c r="D46" s="32" t="s">
        <v>38</v>
      </c>
      <c r="E46" s="32" t="s">
        <v>43</v>
      </c>
      <c r="F46" s="32" t="s">
        <v>176</v>
      </c>
      <c r="G46" s="32" t="s">
        <v>54</v>
      </c>
      <c r="H46" s="90">
        <v>57.8</v>
      </c>
      <c r="I46" s="90">
        <v>59.82</v>
      </c>
    </row>
    <row r="47" spans="1:9" ht="26.25" customHeight="1">
      <c r="A47" s="151"/>
      <c r="B47" s="35" t="s">
        <v>158</v>
      </c>
      <c r="C47" s="57">
        <v>860</v>
      </c>
      <c r="D47" s="32" t="s">
        <v>38</v>
      </c>
      <c r="E47" s="32" t="s">
        <v>43</v>
      </c>
      <c r="F47" s="32" t="s">
        <v>176</v>
      </c>
      <c r="G47" s="32" t="s">
        <v>157</v>
      </c>
      <c r="H47" s="90">
        <v>25</v>
      </c>
      <c r="I47" s="90">
        <v>25.88</v>
      </c>
    </row>
    <row r="48" spans="1:9" ht="40.5" customHeight="1">
      <c r="A48" s="151"/>
      <c r="B48" s="74" t="s">
        <v>177</v>
      </c>
      <c r="C48" s="77">
        <v>860</v>
      </c>
      <c r="D48" s="77" t="s">
        <v>178</v>
      </c>
      <c r="E48" s="77" t="s">
        <v>113</v>
      </c>
      <c r="F48" s="77" t="s">
        <v>161</v>
      </c>
      <c r="G48" s="77" t="s">
        <v>47</v>
      </c>
      <c r="H48" s="73">
        <v>185</v>
      </c>
      <c r="I48" s="73">
        <v>185</v>
      </c>
    </row>
    <row r="49" spans="1:9" s="7" customFormat="1" ht="12.75">
      <c r="A49" s="151"/>
      <c r="B49" s="84" t="s">
        <v>179</v>
      </c>
      <c r="C49" s="85">
        <v>860</v>
      </c>
      <c r="D49" s="86" t="s">
        <v>178</v>
      </c>
      <c r="E49" s="86" t="s">
        <v>38</v>
      </c>
      <c r="F49" s="86" t="s">
        <v>161</v>
      </c>
      <c r="G49" s="86" t="s">
        <v>47</v>
      </c>
      <c r="H49" s="87">
        <v>185</v>
      </c>
      <c r="I49" s="87">
        <v>185</v>
      </c>
    </row>
    <row r="50" spans="1:9" s="52" customFormat="1" ht="13.5" customHeight="1">
      <c r="A50" s="151"/>
      <c r="B50" s="35" t="s">
        <v>76</v>
      </c>
      <c r="C50" s="32" t="s">
        <v>116</v>
      </c>
      <c r="D50" s="32" t="s">
        <v>178</v>
      </c>
      <c r="E50" s="32" t="s">
        <v>38</v>
      </c>
      <c r="F50" s="32" t="s">
        <v>169</v>
      </c>
      <c r="G50" s="32" t="s">
        <v>47</v>
      </c>
      <c r="H50" s="56">
        <v>185</v>
      </c>
      <c r="I50" s="56">
        <v>185</v>
      </c>
    </row>
    <row r="51" spans="1:9" ht="13.5" customHeight="1">
      <c r="A51" s="151"/>
      <c r="B51" s="35" t="s">
        <v>170</v>
      </c>
      <c r="C51" s="32" t="s">
        <v>116</v>
      </c>
      <c r="D51" s="32" t="s">
        <v>178</v>
      </c>
      <c r="E51" s="32" t="s">
        <v>38</v>
      </c>
      <c r="F51" s="32" t="s">
        <v>171</v>
      </c>
      <c r="G51" s="32" t="s">
        <v>47</v>
      </c>
      <c r="H51" s="56">
        <v>185</v>
      </c>
      <c r="I51" s="56">
        <v>185</v>
      </c>
    </row>
    <row r="52" spans="1:9" ht="14.25" customHeight="1">
      <c r="A52" s="151"/>
      <c r="B52" s="35" t="s">
        <v>80</v>
      </c>
      <c r="C52" s="32" t="s">
        <v>116</v>
      </c>
      <c r="D52" s="32" t="s">
        <v>178</v>
      </c>
      <c r="E52" s="32" t="s">
        <v>38</v>
      </c>
      <c r="F52" s="32" t="s">
        <v>172</v>
      </c>
      <c r="G52" s="32" t="s">
        <v>47</v>
      </c>
      <c r="H52" s="56">
        <v>185</v>
      </c>
      <c r="I52" s="56">
        <v>185</v>
      </c>
    </row>
    <row r="53" spans="1:9" ht="24.75" customHeight="1">
      <c r="A53" s="151"/>
      <c r="B53" s="35" t="s">
        <v>96</v>
      </c>
      <c r="C53" s="32">
        <v>860</v>
      </c>
      <c r="D53" s="32" t="s">
        <v>178</v>
      </c>
      <c r="E53" s="32" t="s">
        <v>38</v>
      </c>
      <c r="F53" s="32" t="s">
        <v>172</v>
      </c>
      <c r="G53" s="32" t="s">
        <v>55</v>
      </c>
      <c r="H53" s="56">
        <v>185</v>
      </c>
      <c r="I53" s="56">
        <v>185</v>
      </c>
    </row>
    <row r="54" spans="1:9" ht="25.5" customHeight="1">
      <c r="A54" s="151"/>
      <c r="B54" s="74" t="s">
        <v>50</v>
      </c>
      <c r="C54" s="77">
        <v>860</v>
      </c>
      <c r="D54" s="77" t="s">
        <v>44</v>
      </c>
      <c r="E54" s="77" t="s">
        <v>113</v>
      </c>
      <c r="F54" s="77" t="s">
        <v>161</v>
      </c>
      <c r="G54" s="77" t="s">
        <v>47</v>
      </c>
      <c r="H54" s="73">
        <v>769.386</v>
      </c>
      <c r="I54" s="73">
        <v>751.303</v>
      </c>
    </row>
    <row r="55" spans="1:9" s="7" customFormat="1" ht="12.75">
      <c r="A55" s="151"/>
      <c r="B55" s="35" t="s">
        <v>27</v>
      </c>
      <c r="C55" s="58">
        <v>860</v>
      </c>
      <c r="D55" s="32" t="s">
        <v>44</v>
      </c>
      <c r="E55" s="32" t="s">
        <v>36</v>
      </c>
      <c r="F55" s="32" t="s">
        <v>161</v>
      </c>
      <c r="G55" s="32" t="s">
        <v>47</v>
      </c>
      <c r="H55" s="90">
        <v>769.386</v>
      </c>
      <c r="I55" s="90">
        <v>751.303</v>
      </c>
    </row>
    <row r="56" spans="1:9" ht="25.5">
      <c r="A56" s="151"/>
      <c r="B56" s="35" t="s">
        <v>76</v>
      </c>
      <c r="C56" s="32" t="s">
        <v>116</v>
      </c>
      <c r="D56" s="32" t="s">
        <v>44</v>
      </c>
      <c r="E56" s="32" t="s">
        <v>36</v>
      </c>
      <c r="F56" s="32" t="s">
        <v>169</v>
      </c>
      <c r="G56" s="32" t="s">
        <v>47</v>
      </c>
      <c r="H56" s="90">
        <v>769.386</v>
      </c>
      <c r="I56" s="90">
        <v>751.303</v>
      </c>
    </row>
    <row r="57" spans="1:9" ht="12.75">
      <c r="A57" s="151"/>
      <c r="B57" s="35" t="s">
        <v>170</v>
      </c>
      <c r="C57" s="32" t="s">
        <v>116</v>
      </c>
      <c r="D57" s="32" t="s">
        <v>44</v>
      </c>
      <c r="E57" s="32" t="s">
        <v>36</v>
      </c>
      <c r="F57" s="32" t="s">
        <v>171</v>
      </c>
      <c r="G57" s="32" t="s">
        <v>47</v>
      </c>
      <c r="H57" s="90">
        <v>769.386</v>
      </c>
      <c r="I57" s="90">
        <v>751.303</v>
      </c>
    </row>
    <row r="58" spans="1:9" ht="25.5">
      <c r="A58" s="151"/>
      <c r="B58" s="35" t="s">
        <v>80</v>
      </c>
      <c r="C58" s="32" t="s">
        <v>116</v>
      </c>
      <c r="D58" s="32" t="s">
        <v>44</v>
      </c>
      <c r="E58" s="32" t="s">
        <v>36</v>
      </c>
      <c r="F58" s="32" t="s">
        <v>172</v>
      </c>
      <c r="G58" s="32" t="s">
        <v>47</v>
      </c>
      <c r="H58" s="90">
        <v>769.386</v>
      </c>
      <c r="I58" s="90">
        <v>751.303</v>
      </c>
    </row>
    <row r="59" spans="1:9" ht="30" customHeight="1">
      <c r="A59" s="151"/>
      <c r="B59" s="35" t="s">
        <v>96</v>
      </c>
      <c r="C59" s="32">
        <v>860</v>
      </c>
      <c r="D59" s="32" t="s">
        <v>44</v>
      </c>
      <c r="E59" s="32" t="s">
        <v>36</v>
      </c>
      <c r="F59" s="32" t="s">
        <v>172</v>
      </c>
      <c r="G59" s="32" t="s">
        <v>55</v>
      </c>
      <c r="H59" s="90">
        <v>769.386</v>
      </c>
      <c r="I59" s="90">
        <v>751.303</v>
      </c>
    </row>
    <row r="60" spans="1:9" ht="18" customHeight="1">
      <c r="A60" s="151"/>
      <c r="B60" s="74" t="s">
        <v>28</v>
      </c>
      <c r="C60" s="78">
        <v>860</v>
      </c>
      <c r="D60" s="77" t="s">
        <v>45</v>
      </c>
      <c r="E60" s="77" t="s">
        <v>113</v>
      </c>
      <c r="F60" s="77" t="s">
        <v>161</v>
      </c>
      <c r="G60" s="77" t="s">
        <v>47</v>
      </c>
      <c r="H60" s="73">
        <v>153</v>
      </c>
      <c r="I60" s="73">
        <v>153</v>
      </c>
    </row>
    <row r="61" spans="1:9" s="7" customFormat="1" ht="12.75">
      <c r="A61" s="151"/>
      <c r="B61" s="35" t="s">
        <v>29</v>
      </c>
      <c r="C61" s="58">
        <v>860</v>
      </c>
      <c r="D61" s="32" t="s">
        <v>45</v>
      </c>
      <c r="E61" s="32" t="s">
        <v>36</v>
      </c>
      <c r="F61" s="32" t="s">
        <v>161</v>
      </c>
      <c r="G61" s="32" t="s">
        <v>47</v>
      </c>
      <c r="H61" s="90">
        <v>153</v>
      </c>
      <c r="I61" s="90">
        <v>153</v>
      </c>
    </row>
    <row r="62" spans="1:9" ht="25.5">
      <c r="A62" s="151"/>
      <c r="B62" s="35" t="s">
        <v>180</v>
      </c>
      <c r="C62" s="58">
        <v>860</v>
      </c>
      <c r="D62" s="32" t="s">
        <v>45</v>
      </c>
      <c r="E62" s="32" t="s">
        <v>36</v>
      </c>
      <c r="F62" s="32" t="s">
        <v>181</v>
      </c>
      <c r="G62" s="32" t="s">
        <v>47</v>
      </c>
      <c r="H62" s="90">
        <v>153</v>
      </c>
      <c r="I62" s="90">
        <v>153</v>
      </c>
    </row>
    <row r="63" spans="1:9" ht="12.75">
      <c r="A63" s="151"/>
      <c r="B63" s="35" t="s">
        <v>170</v>
      </c>
      <c r="C63" s="32" t="s">
        <v>116</v>
      </c>
      <c r="D63" s="32" t="s">
        <v>45</v>
      </c>
      <c r="E63" s="32" t="s">
        <v>36</v>
      </c>
      <c r="F63" s="32" t="s">
        <v>182</v>
      </c>
      <c r="G63" s="32" t="s">
        <v>47</v>
      </c>
      <c r="H63" s="90">
        <v>153</v>
      </c>
      <c r="I63" s="90">
        <v>153</v>
      </c>
    </row>
    <row r="64" spans="1:9" ht="12.75">
      <c r="A64" s="151"/>
      <c r="B64" s="39" t="s">
        <v>81</v>
      </c>
      <c r="C64" s="58">
        <v>860</v>
      </c>
      <c r="D64" s="32" t="s">
        <v>45</v>
      </c>
      <c r="E64" s="32" t="s">
        <v>36</v>
      </c>
      <c r="F64" s="32" t="s">
        <v>183</v>
      </c>
      <c r="G64" s="32" t="s">
        <v>47</v>
      </c>
      <c r="H64" s="90">
        <v>153</v>
      </c>
      <c r="I64" s="90">
        <v>153</v>
      </c>
    </row>
    <row r="65" spans="1:9" ht="12.75">
      <c r="A65" s="151"/>
      <c r="B65" s="42" t="s">
        <v>243</v>
      </c>
      <c r="C65" s="58">
        <v>860</v>
      </c>
      <c r="D65" s="32" t="s">
        <v>45</v>
      </c>
      <c r="E65" s="32" t="s">
        <v>36</v>
      </c>
      <c r="F65" s="32" t="s">
        <v>183</v>
      </c>
      <c r="G65" s="32" t="s">
        <v>242</v>
      </c>
      <c r="H65" s="90">
        <v>153</v>
      </c>
      <c r="I65" s="90">
        <v>153</v>
      </c>
    </row>
    <row r="66" spans="1:9" ht="18.75" customHeight="1">
      <c r="A66" s="152" t="s">
        <v>196</v>
      </c>
      <c r="B66" s="153"/>
      <c r="C66" s="101">
        <v>860</v>
      </c>
      <c r="D66" s="102" t="s">
        <v>197</v>
      </c>
      <c r="E66" s="102" t="s">
        <v>113</v>
      </c>
      <c r="F66" s="102" t="s">
        <v>198</v>
      </c>
      <c r="G66" s="102" t="s">
        <v>47</v>
      </c>
      <c r="H66" s="103">
        <v>68.28</v>
      </c>
      <c r="I66" s="103">
        <v>139.353</v>
      </c>
    </row>
    <row r="67" spans="1:9" ht="12.75" customHeight="1">
      <c r="A67" s="140" t="s">
        <v>46</v>
      </c>
      <c r="B67" s="142"/>
      <c r="C67" s="40" t="s">
        <v>116</v>
      </c>
      <c r="D67" s="40" t="s">
        <v>113</v>
      </c>
      <c r="E67" s="40" t="s">
        <v>113</v>
      </c>
      <c r="F67" s="40" t="s">
        <v>114</v>
      </c>
      <c r="G67" s="40" t="s">
        <v>47</v>
      </c>
      <c r="H67" s="59">
        <f>H66+H60+H54+H48+H42+H14</f>
        <v>2731.17</v>
      </c>
      <c r="I67" s="59">
        <f>I66+I60+I54+I48+I42+I14</f>
        <v>2787.06</v>
      </c>
    </row>
    <row r="68" ht="18.75" customHeight="1"/>
  </sheetData>
  <sheetProtection/>
  <mergeCells count="12">
    <mergeCell ref="A8:I9"/>
    <mergeCell ref="A11:A12"/>
    <mergeCell ref="B11:B12"/>
    <mergeCell ref="C11:C12"/>
    <mergeCell ref="D11:D12"/>
    <mergeCell ref="E11:E12"/>
    <mergeCell ref="F11:F12"/>
    <mergeCell ref="G11:G12"/>
    <mergeCell ref="A13:A65"/>
    <mergeCell ref="A67:B67"/>
    <mergeCell ref="H11:I11"/>
    <mergeCell ref="A66:B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5" zoomScaleSheetLayoutView="115" workbookViewId="0" topLeftCell="A1">
      <selection activeCell="C20" sqref="C20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193</v>
      </c>
    </row>
    <row r="2" ht="15">
      <c r="C2" s="1" t="s">
        <v>52</v>
      </c>
    </row>
    <row r="3" ht="12.75" customHeight="1">
      <c r="C3" s="1" t="s">
        <v>111</v>
      </c>
    </row>
    <row r="4" spans="1:3" ht="15">
      <c r="A4" s="8"/>
      <c r="C4" s="1" t="s">
        <v>147</v>
      </c>
    </row>
    <row r="5" spans="1:3" ht="12.75" customHeight="1">
      <c r="A5" s="10"/>
      <c r="C5" s="1" t="s">
        <v>199</v>
      </c>
    </row>
    <row r="6" spans="1:3" ht="15">
      <c r="A6" s="11"/>
      <c r="C6" s="1" t="s">
        <v>200</v>
      </c>
    </row>
    <row r="7" ht="12.75">
      <c r="A7" s="11"/>
    </row>
    <row r="8" spans="1:3" ht="12.75" customHeight="1">
      <c r="A8" s="122" t="s">
        <v>207</v>
      </c>
      <c r="B8" s="122"/>
      <c r="C8" s="122"/>
    </row>
    <row r="9" spans="1:3" ht="12.75">
      <c r="A9" s="122"/>
      <c r="B9" s="122"/>
      <c r="C9" s="122"/>
    </row>
    <row r="10" spans="1:3" ht="12.75" customHeight="1">
      <c r="A10" s="13"/>
      <c r="C10" s="25" t="s">
        <v>15</v>
      </c>
    </row>
    <row r="11" spans="1:3" ht="21" customHeight="1">
      <c r="A11" s="18" t="s">
        <v>22</v>
      </c>
      <c r="B11" s="18" t="s">
        <v>1</v>
      </c>
      <c r="C11" s="18" t="s">
        <v>48</v>
      </c>
    </row>
    <row r="12" spans="1:3" ht="33.75" customHeight="1">
      <c r="A12" s="41" t="s">
        <v>119</v>
      </c>
      <c r="B12" s="28" t="s">
        <v>89</v>
      </c>
      <c r="C12" s="61">
        <v>0</v>
      </c>
    </row>
    <row r="13" spans="1:3" ht="36" customHeight="1">
      <c r="A13" s="27" t="s">
        <v>120</v>
      </c>
      <c r="B13" s="29" t="s">
        <v>90</v>
      </c>
      <c r="C13" s="61">
        <v>-2701.99</v>
      </c>
    </row>
    <row r="14" spans="1:3" ht="36" customHeight="1">
      <c r="A14" s="27" t="s">
        <v>121</v>
      </c>
      <c r="B14" s="29" t="s">
        <v>118</v>
      </c>
      <c r="C14" s="61">
        <v>-2701.99</v>
      </c>
    </row>
    <row r="15" spans="1:3" ht="36" customHeight="1">
      <c r="A15" s="27" t="s">
        <v>123</v>
      </c>
      <c r="B15" s="29" t="s">
        <v>124</v>
      </c>
      <c r="C15" s="61">
        <v>-2701.99</v>
      </c>
    </row>
    <row r="16" spans="1:3" ht="36" customHeight="1">
      <c r="A16" s="27" t="s">
        <v>122</v>
      </c>
      <c r="B16" s="29" t="s">
        <v>91</v>
      </c>
      <c r="C16" s="61">
        <v>-2701.99</v>
      </c>
    </row>
    <row r="17" spans="1:3" ht="34.5" customHeight="1">
      <c r="A17" s="27" t="s">
        <v>125</v>
      </c>
      <c r="B17" s="29" t="s">
        <v>92</v>
      </c>
      <c r="C17" s="61">
        <v>2701.9900000000002</v>
      </c>
    </row>
    <row r="18" spans="1:3" ht="34.5" customHeight="1">
      <c r="A18" s="27" t="s">
        <v>126</v>
      </c>
      <c r="B18" s="29" t="s">
        <v>129</v>
      </c>
      <c r="C18" s="61">
        <v>2701.9900000000002</v>
      </c>
    </row>
    <row r="19" spans="1:3" ht="34.5" customHeight="1">
      <c r="A19" s="27" t="s">
        <v>127</v>
      </c>
      <c r="B19" s="29" t="s">
        <v>130</v>
      </c>
      <c r="C19" s="61">
        <v>2701.9900000000002</v>
      </c>
    </row>
    <row r="20" spans="1:3" ht="15">
      <c r="A20" s="27" t="s">
        <v>128</v>
      </c>
      <c r="B20" s="29" t="s">
        <v>93</v>
      </c>
      <c r="C20" s="61">
        <v>2701.9900000000002</v>
      </c>
    </row>
    <row r="21" spans="1:3" ht="15">
      <c r="A21" s="30"/>
      <c r="B21" s="26" t="s">
        <v>49</v>
      </c>
      <c r="C21" s="62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15" zoomScaleSheetLayoutView="115" workbookViewId="0" topLeftCell="A1">
      <selection activeCell="C21" sqref="C21:D21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194</v>
      </c>
    </row>
    <row r="2" ht="15">
      <c r="D2" s="1" t="s">
        <v>52</v>
      </c>
    </row>
    <row r="3" ht="12.75" customHeight="1">
      <c r="D3" s="1" t="s">
        <v>111</v>
      </c>
    </row>
    <row r="4" spans="1:4" ht="15">
      <c r="A4" s="8"/>
      <c r="D4" s="1" t="s">
        <v>147</v>
      </c>
    </row>
    <row r="5" spans="1:4" ht="12.75" customHeight="1">
      <c r="A5" s="10"/>
      <c r="D5" s="1" t="s">
        <v>199</v>
      </c>
    </row>
    <row r="6" spans="1:4" ht="15">
      <c r="A6" s="11"/>
      <c r="D6" s="1" t="s">
        <v>200</v>
      </c>
    </row>
    <row r="7" ht="12.75">
      <c r="A7" s="11"/>
    </row>
    <row r="8" spans="1:4" ht="12.75" customHeight="1">
      <c r="A8" s="122" t="s">
        <v>206</v>
      </c>
      <c r="B8" s="122"/>
      <c r="C8" s="122"/>
      <c r="D8" s="122"/>
    </row>
    <row r="9" spans="1:4" ht="12.75">
      <c r="A9" s="122"/>
      <c r="B9" s="122"/>
      <c r="C9" s="122"/>
      <c r="D9" s="122"/>
    </row>
    <row r="10" spans="1:4" ht="12.75" customHeight="1">
      <c r="A10" s="13"/>
      <c r="D10" s="25" t="s">
        <v>15</v>
      </c>
    </row>
    <row r="11" spans="1:4" ht="17.25" customHeight="1">
      <c r="A11" s="136" t="s">
        <v>22</v>
      </c>
      <c r="B11" s="136" t="s">
        <v>1</v>
      </c>
      <c r="C11" s="154" t="s">
        <v>48</v>
      </c>
      <c r="D11" s="155"/>
    </row>
    <row r="12" spans="1:4" ht="21" customHeight="1">
      <c r="A12" s="137"/>
      <c r="B12" s="137"/>
      <c r="C12" s="18" t="s">
        <v>190</v>
      </c>
      <c r="D12" s="18" t="s">
        <v>203</v>
      </c>
    </row>
    <row r="13" spans="1:4" ht="33.75" customHeight="1">
      <c r="A13" s="41" t="s">
        <v>119</v>
      </c>
      <c r="B13" s="28" t="s">
        <v>89</v>
      </c>
      <c r="C13" s="61">
        <v>0</v>
      </c>
      <c r="D13" s="61">
        <v>0</v>
      </c>
    </row>
    <row r="14" spans="1:4" ht="36" customHeight="1">
      <c r="A14" s="27" t="s">
        <v>120</v>
      </c>
      <c r="B14" s="29" t="s">
        <v>90</v>
      </c>
      <c r="C14" s="61">
        <v>-2731.17</v>
      </c>
      <c r="D14" s="61">
        <v>-2787.06</v>
      </c>
    </row>
    <row r="15" spans="1:4" ht="36" customHeight="1">
      <c r="A15" s="27" t="s">
        <v>121</v>
      </c>
      <c r="B15" s="29" t="s">
        <v>118</v>
      </c>
      <c r="C15" s="61">
        <v>-2731.17</v>
      </c>
      <c r="D15" s="61">
        <v>-2787.06</v>
      </c>
    </row>
    <row r="16" spans="1:4" ht="36" customHeight="1">
      <c r="A16" s="27" t="s">
        <v>123</v>
      </c>
      <c r="B16" s="29" t="s">
        <v>124</v>
      </c>
      <c r="C16" s="61">
        <v>-2731.17</v>
      </c>
      <c r="D16" s="61">
        <v>-2787.06</v>
      </c>
    </row>
    <row r="17" spans="1:4" ht="36" customHeight="1">
      <c r="A17" s="27" t="s">
        <v>122</v>
      </c>
      <c r="B17" s="29" t="s">
        <v>91</v>
      </c>
      <c r="C17" s="61">
        <v>-2731.17</v>
      </c>
      <c r="D17" s="61">
        <v>-2787.06</v>
      </c>
    </row>
    <row r="18" spans="1:4" ht="34.5" customHeight="1">
      <c r="A18" s="27" t="s">
        <v>125</v>
      </c>
      <c r="B18" s="29" t="s">
        <v>92</v>
      </c>
      <c r="C18" s="61">
        <v>2731.17</v>
      </c>
      <c r="D18" s="61">
        <v>2787.0600000000004</v>
      </c>
    </row>
    <row r="19" spans="1:4" ht="34.5" customHeight="1">
      <c r="A19" s="27" t="s">
        <v>126</v>
      </c>
      <c r="B19" s="29" t="s">
        <v>129</v>
      </c>
      <c r="C19" s="61">
        <v>2731.17</v>
      </c>
      <c r="D19" s="61">
        <v>2787.0600000000004</v>
      </c>
    </row>
    <row r="20" spans="1:4" ht="34.5" customHeight="1">
      <c r="A20" s="27" t="s">
        <v>127</v>
      </c>
      <c r="B20" s="29" t="s">
        <v>130</v>
      </c>
      <c r="C20" s="61">
        <v>2731.17</v>
      </c>
      <c r="D20" s="61">
        <v>2787.0600000000004</v>
      </c>
    </row>
    <row r="21" spans="1:4" ht="15">
      <c r="A21" s="27" t="s">
        <v>128</v>
      </c>
      <c r="B21" s="29" t="s">
        <v>93</v>
      </c>
      <c r="C21" s="61">
        <v>2731.17</v>
      </c>
      <c r="D21" s="61">
        <v>2787.0600000000004</v>
      </c>
    </row>
    <row r="22" spans="1:4" ht="15">
      <c r="A22" s="30"/>
      <c r="B22" s="26" t="s">
        <v>49</v>
      </c>
      <c r="C22" s="62">
        <v>0</v>
      </c>
      <c r="D22" s="62">
        <v>0</v>
      </c>
    </row>
  </sheetData>
  <sheetProtection/>
  <mergeCells count="4">
    <mergeCell ref="A8:D9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view="pageBreakPreview" zoomScale="115" zoomScaleSheetLayoutView="115" workbookViewId="0" topLeftCell="A1">
      <selection activeCell="A11" sqref="A11:D12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192</v>
      </c>
    </row>
    <row r="2" ht="15">
      <c r="D2" s="1" t="s">
        <v>52</v>
      </c>
    </row>
    <row r="3" ht="12.75" customHeight="1">
      <c r="D3" s="1" t="s">
        <v>111</v>
      </c>
    </row>
    <row r="4" spans="1:4" ht="15">
      <c r="A4" s="8"/>
      <c r="D4" s="1" t="s">
        <v>147</v>
      </c>
    </row>
    <row r="5" spans="1:4" ht="12.75" customHeight="1">
      <c r="A5" s="10"/>
      <c r="D5" s="1" t="s">
        <v>199</v>
      </c>
    </row>
    <row r="6" spans="1:4" ht="15">
      <c r="A6" s="11"/>
      <c r="D6" s="1" t="s">
        <v>200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33" t="s">
        <v>204</v>
      </c>
      <c r="B11" s="133"/>
      <c r="C11" s="133"/>
      <c r="D11" s="133"/>
    </row>
    <row r="12" spans="1:4" ht="29.25" customHeight="1">
      <c r="A12" s="133"/>
      <c r="B12" s="133"/>
      <c r="C12" s="133"/>
      <c r="D12" s="133"/>
    </row>
    <row r="13" spans="1:4" ht="29.25" customHeight="1">
      <c r="A13" s="53"/>
      <c r="B13" s="53"/>
      <c r="C13" s="53"/>
      <c r="D13" s="53"/>
    </row>
    <row r="14" spans="1:4" ht="29.25" customHeight="1">
      <c r="A14" s="53"/>
      <c r="B14" s="53"/>
      <c r="C14" s="53"/>
      <c r="D14" s="53"/>
    </row>
    <row r="15" spans="1:4" ht="29.25" customHeight="1">
      <c r="A15" s="53"/>
      <c r="B15" s="53"/>
      <c r="C15" s="53"/>
      <c r="D15" s="53"/>
    </row>
    <row r="16" spans="1:4" ht="280.5" customHeight="1">
      <c r="A16" s="156" t="s">
        <v>205</v>
      </c>
      <c r="B16" s="157"/>
      <c r="C16" s="157"/>
      <c r="D16" s="157"/>
    </row>
    <row r="17" ht="12.75">
      <c r="A17" s="72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5" width="11.875" style="5" customWidth="1"/>
    <col min="6" max="6" width="14.625" style="5" customWidth="1"/>
    <col min="7" max="16384" width="9.125" style="5" customWidth="1"/>
  </cols>
  <sheetData>
    <row r="1" spans="5:6" ht="12.75" customHeight="1">
      <c r="E1" s="1" t="s">
        <v>191</v>
      </c>
      <c r="F1" s="1"/>
    </row>
    <row r="2" spans="5:6" ht="15">
      <c r="E2" s="1" t="s">
        <v>52</v>
      </c>
      <c r="F2" s="1"/>
    </row>
    <row r="3" spans="5:6" ht="12.75" customHeight="1">
      <c r="E3" s="1" t="s">
        <v>111</v>
      </c>
      <c r="F3" s="1"/>
    </row>
    <row r="4" spans="1:6" ht="15">
      <c r="A4" s="8"/>
      <c r="B4" s="8"/>
      <c r="C4" s="8"/>
      <c r="E4" s="1" t="s">
        <v>147</v>
      </c>
      <c r="F4" s="1"/>
    </row>
    <row r="5" spans="1:6" ht="12.75" customHeight="1">
      <c r="A5" s="10"/>
      <c r="B5" s="10"/>
      <c r="C5" s="10"/>
      <c r="E5" s="1" t="s">
        <v>199</v>
      </c>
      <c r="F5" s="1"/>
    </row>
    <row r="6" spans="1:6" ht="15">
      <c r="A6" s="11"/>
      <c r="B6" s="11"/>
      <c r="C6" s="11"/>
      <c r="E6" s="1" t="s">
        <v>200</v>
      </c>
      <c r="F6" s="1"/>
    </row>
    <row r="7" spans="1:3" ht="12.75">
      <c r="A7" s="11"/>
      <c r="B7" s="11"/>
      <c r="C7" s="11"/>
    </row>
    <row r="8" spans="1:3" ht="12.75">
      <c r="A8" s="11"/>
      <c r="B8" s="11"/>
      <c r="C8" s="11"/>
    </row>
    <row r="9" spans="1:3" ht="12.75">
      <c r="A9" s="11"/>
      <c r="B9" s="11"/>
      <c r="C9" s="11"/>
    </row>
    <row r="10" spans="1:6" ht="12.75" customHeight="1">
      <c r="A10" s="133" t="s">
        <v>202</v>
      </c>
      <c r="B10" s="133"/>
      <c r="C10" s="133"/>
      <c r="D10" s="133"/>
      <c r="E10" s="133"/>
      <c r="F10" s="83"/>
    </row>
    <row r="11" spans="1:6" ht="45" customHeight="1">
      <c r="A11" s="133"/>
      <c r="B11" s="133"/>
      <c r="C11" s="133"/>
      <c r="D11" s="133"/>
      <c r="E11" s="133"/>
      <c r="F11" s="83"/>
    </row>
    <row r="12" spans="1:6" ht="45" customHeight="1">
      <c r="A12" s="53"/>
      <c r="B12" s="53"/>
      <c r="C12" s="53"/>
      <c r="D12" s="53"/>
      <c r="E12" s="53"/>
      <c r="F12" s="53"/>
    </row>
    <row r="13" spans="1:6" ht="31.5" customHeight="1">
      <c r="A13" s="53"/>
      <c r="B13" s="53"/>
      <c r="C13" s="53"/>
      <c r="D13" s="71"/>
      <c r="E13" s="105" t="s">
        <v>15</v>
      </c>
      <c r="F13" s="71"/>
    </row>
    <row r="14" spans="1:6" ht="12.75" customHeight="1">
      <c r="A14" s="160" t="s">
        <v>7</v>
      </c>
      <c r="B14" s="160" t="s">
        <v>135</v>
      </c>
      <c r="C14" s="162" t="s">
        <v>14</v>
      </c>
      <c r="D14" s="162"/>
      <c r="E14" s="162"/>
      <c r="F14" s="79"/>
    </row>
    <row r="15" spans="1:6" ht="15" customHeight="1">
      <c r="A15" s="161"/>
      <c r="B15" s="161"/>
      <c r="C15" s="47" t="s">
        <v>189</v>
      </c>
      <c r="D15" s="100" t="s">
        <v>190</v>
      </c>
      <c r="E15" s="100" t="s">
        <v>203</v>
      </c>
      <c r="F15" s="80"/>
    </row>
    <row r="16" spans="1:6" ht="28.5" customHeight="1">
      <c r="A16" s="3">
        <v>1</v>
      </c>
      <c r="B16" s="4" t="s">
        <v>201</v>
      </c>
      <c r="C16" s="3">
        <v>17.702</v>
      </c>
      <c r="D16" s="3">
        <v>17.702</v>
      </c>
      <c r="E16" s="3">
        <v>17.702</v>
      </c>
      <c r="F16" s="81"/>
    </row>
    <row r="17" spans="1:6" ht="33.75" customHeight="1">
      <c r="A17" s="41">
        <v>2</v>
      </c>
      <c r="B17" s="4" t="s">
        <v>117</v>
      </c>
      <c r="C17" s="3">
        <v>268.792</v>
      </c>
      <c r="D17" s="3">
        <v>268.792</v>
      </c>
      <c r="E17" s="3">
        <v>268.792</v>
      </c>
      <c r="F17" s="81"/>
    </row>
    <row r="18" spans="1:6" ht="36" customHeight="1">
      <c r="A18" s="158" t="s">
        <v>136</v>
      </c>
      <c r="B18" s="159"/>
      <c r="C18" s="93">
        <f>SUM(C16:C17)</f>
        <v>286.49399999999997</v>
      </c>
      <c r="D18" s="93">
        <f>SUM(D16:D17)</f>
        <v>286.49399999999997</v>
      </c>
      <c r="E18" s="93">
        <f>SUM(E16:E17)</f>
        <v>286.49399999999997</v>
      </c>
      <c r="F18" s="82"/>
    </row>
    <row r="19" spans="1:6" ht="36" customHeight="1">
      <c r="A19" s="66"/>
      <c r="B19" s="66"/>
      <c r="C19" s="66"/>
      <c r="D19" s="67"/>
      <c r="E19" s="65"/>
      <c r="F19" s="65"/>
    </row>
    <row r="20" spans="1:6" ht="36" customHeight="1">
      <c r="A20" s="66"/>
      <c r="B20" s="66"/>
      <c r="C20" s="66"/>
      <c r="D20" s="67"/>
      <c r="E20" s="65"/>
      <c r="F20" s="65"/>
    </row>
    <row r="21" spans="1:6" ht="36" customHeight="1">
      <c r="A21" s="66"/>
      <c r="B21" s="66"/>
      <c r="C21" s="66"/>
      <c r="D21" s="67"/>
      <c r="E21" s="65"/>
      <c r="F21" s="65"/>
    </row>
    <row r="22" spans="1:6" ht="34.5" customHeight="1">
      <c r="A22" s="66"/>
      <c r="B22" s="66"/>
      <c r="C22" s="66"/>
      <c r="D22" s="67"/>
      <c r="E22" s="65"/>
      <c r="F22" s="65"/>
    </row>
    <row r="23" spans="1:6" ht="34.5" customHeight="1">
      <c r="A23" s="66"/>
      <c r="B23" s="66"/>
      <c r="C23" s="66"/>
      <c r="D23" s="67"/>
      <c r="E23" s="65"/>
      <c r="F23" s="65"/>
    </row>
    <row r="24" spans="1:6" ht="34.5" customHeight="1">
      <c r="A24" s="66"/>
      <c r="B24" s="66"/>
      <c r="C24" s="66"/>
      <c r="D24" s="67"/>
      <c r="E24" s="65"/>
      <c r="F24" s="65"/>
    </row>
    <row r="25" spans="1:6" ht="15">
      <c r="A25" s="66"/>
      <c r="B25" s="66"/>
      <c r="C25" s="66"/>
      <c r="D25" s="67"/>
      <c r="E25" s="65"/>
      <c r="F25" s="65"/>
    </row>
    <row r="26" spans="1:6" ht="15">
      <c r="A26" s="68"/>
      <c r="B26" s="68"/>
      <c r="C26" s="68"/>
      <c r="D26" s="69"/>
      <c r="E26" s="70"/>
      <c r="F26" s="70"/>
    </row>
  </sheetData>
  <sheetProtection/>
  <mergeCells count="5">
    <mergeCell ref="A18:B18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view="pageBreakPreview" zoomScale="130" zoomScaleSheetLayoutView="130" workbookViewId="0" topLeftCell="A4">
      <selection activeCell="D20" sqref="D20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59</v>
      </c>
    </row>
    <row r="2" spans="3:4" ht="15">
      <c r="C2" s="7"/>
      <c r="D2" s="1" t="s">
        <v>52</v>
      </c>
    </row>
    <row r="3" spans="3:4" ht="12.75" customHeight="1">
      <c r="C3" s="7"/>
      <c r="D3" s="1" t="s">
        <v>111</v>
      </c>
    </row>
    <row r="4" spans="2:4" ht="15">
      <c r="B4" s="8"/>
      <c r="C4" s="9"/>
      <c r="D4" s="1" t="s">
        <v>147</v>
      </c>
    </row>
    <row r="5" spans="2:4" ht="12.75" customHeight="1">
      <c r="B5" s="10"/>
      <c r="C5" s="9"/>
      <c r="D5" s="1" t="s">
        <v>199</v>
      </c>
    </row>
    <row r="6" spans="2:8" ht="15">
      <c r="B6" s="11"/>
      <c r="C6" s="12"/>
      <c r="D6" s="1" t="s">
        <v>200</v>
      </c>
      <c r="H6" s="8"/>
    </row>
    <row r="7" spans="2:8" ht="15">
      <c r="B7" s="11"/>
      <c r="C7" s="12"/>
      <c r="D7" s="1"/>
      <c r="H7" s="8"/>
    </row>
    <row r="8" spans="1:8" ht="12.75" customHeight="1">
      <c r="A8" s="122" t="s">
        <v>224</v>
      </c>
      <c r="B8" s="122"/>
      <c r="C8" s="122"/>
      <c r="D8" s="122"/>
      <c r="H8" s="8"/>
    </row>
    <row r="9" spans="1:4" ht="40.5" customHeight="1">
      <c r="A9" s="122"/>
      <c r="B9" s="122"/>
      <c r="C9" s="122"/>
      <c r="D9" s="122"/>
    </row>
    <row r="10" spans="2:4" ht="12.75" customHeight="1">
      <c r="B10" s="13"/>
      <c r="C10" s="14"/>
      <c r="D10" s="15"/>
    </row>
    <row r="11" spans="1:4" ht="12.75" customHeight="1">
      <c r="A11" s="113" t="s">
        <v>7</v>
      </c>
      <c r="B11" s="113" t="s">
        <v>0</v>
      </c>
      <c r="C11" s="113"/>
      <c r="D11" s="113" t="s">
        <v>1</v>
      </c>
    </row>
    <row r="12" spans="1:4" ht="43.5" customHeight="1">
      <c r="A12" s="113"/>
      <c r="B12" s="16" t="s">
        <v>2</v>
      </c>
      <c r="C12" s="16" t="s">
        <v>3</v>
      </c>
      <c r="D12" s="113"/>
    </row>
    <row r="13" spans="1:4" ht="21" customHeight="1">
      <c r="A13" s="119">
        <v>1</v>
      </c>
      <c r="B13" s="114" t="s">
        <v>148</v>
      </c>
      <c r="C13" s="125"/>
      <c r="D13" s="126"/>
    </row>
    <row r="14" spans="1:4" ht="30.75" customHeight="1">
      <c r="A14" s="121"/>
      <c r="B14" s="112">
        <v>141</v>
      </c>
      <c r="C14" s="3" t="s">
        <v>145</v>
      </c>
      <c r="D14" s="19" t="s">
        <v>146</v>
      </c>
    </row>
    <row r="15" spans="1:4" ht="18" customHeight="1">
      <c r="A15" s="119">
        <v>2</v>
      </c>
      <c r="B15" s="114" t="s">
        <v>84</v>
      </c>
      <c r="C15" s="123"/>
      <c r="D15" s="124"/>
    </row>
    <row r="16" spans="1:4" ht="21.75" customHeight="1">
      <c r="A16" s="120"/>
      <c r="B16" s="3">
        <v>182</v>
      </c>
      <c r="C16" s="3" t="s">
        <v>8</v>
      </c>
      <c r="D16" s="20" t="s">
        <v>9</v>
      </c>
    </row>
    <row r="17" spans="1:4" ht="15">
      <c r="A17" s="120"/>
      <c r="B17" s="3">
        <v>182</v>
      </c>
      <c r="C17" s="3" t="s">
        <v>10</v>
      </c>
      <c r="D17" s="20" t="s">
        <v>11</v>
      </c>
    </row>
    <row r="18" spans="1:4" ht="45">
      <c r="A18" s="120"/>
      <c r="B18" s="3">
        <v>182</v>
      </c>
      <c r="C18" s="3" t="s">
        <v>12</v>
      </c>
      <c r="D18" s="20" t="s">
        <v>225</v>
      </c>
    </row>
    <row r="19" spans="1:4" ht="30">
      <c r="A19" s="120"/>
      <c r="B19" s="3">
        <v>182</v>
      </c>
      <c r="C19" s="3" t="s">
        <v>150</v>
      </c>
      <c r="D19" s="19" t="s">
        <v>149</v>
      </c>
    </row>
    <row r="20" spans="1:4" ht="30">
      <c r="A20" s="120"/>
      <c r="B20" s="3">
        <v>182</v>
      </c>
      <c r="C20" s="3" t="s">
        <v>152</v>
      </c>
      <c r="D20" s="19" t="s">
        <v>151</v>
      </c>
    </row>
    <row r="21" spans="1:4" ht="30">
      <c r="A21" s="121"/>
      <c r="B21" s="3">
        <v>182</v>
      </c>
      <c r="C21" s="3" t="s">
        <v>145</v>
      </c>
      <c r="D21" s="19" t="s">
        <v>226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BreakPreview" zoomScale="130" zoomScaleSheetLayoutView="130" workbookViewId="0" topLeftCell="A1">
      <selection activeCell="D11" sqref="D11:D12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60</v>
      </c>
    </row>
    <row r="2" spans="3:4" ht="15">
      <c r="C2" s="7"/>
      <c r="D2" s="1" t="s">
        <v>52</v>
      </c>
    </row>
    <row r="3" spans="3:4" ht="12.75" customHeight="1">
      <c r="C3" s="7"/>
      <c r="D3" s="1" t="s">
        <v>111</v>
      </c>
    </row>
    <row r="4" spans="2:4" ht="15">
      <c r="B4" s="8"/>
      <c r="C4" s="9"/>
      <c r="D4" s="1" t="s">
        <v>147</v>
      </c>
    </row>
    <row r="5" spans="2:4" ht="12.75" customHeight="1">
      <c r="B5" s="10"/>
      <c r="C5" s="9"/>
      <c r="D5" s="1" t="s">
        <v>199</v>
      </c>
    </row>
    <row r="6" spans="2:8" ht="15">
      <c r="B6" s="11"/>
      <c r="C6" s="12"/>
      <c r="D6" s="1" t="s">
        <v>200</v>
      </c>
      <c r="H6" s="8"/>
    </row>
    <row r="7" spans="2:8" ht="15">
      <c r="B7" s="11"/>
      <c r="C7" s="12"/>
      <c r="D7" s="1"/>
      <c r="H7" s="8"/>
    </row>
    <row r="8" spans="1:8" ht="12.75" customHeight="1">
      <c r="A8" s="122" t="s">
        <v>66</v>
      </c>
      <c r="B8" s="122"/>
      <c r="C8" s="122"/>
      <c r="D8" s="122"/>
      <c r="H8" s="8"/>
    </row>
    <row r="9" spans="1:4" ht="40.5" customHeight="1">
      <c r="A9" s="122"/>
      <c r="B9" s="122"/>
      <c r="C9" s="122"/>
      <c r="D9" s="122"/>
    </row>
    <row r="10" spans="2:4" ht="12.75" customHeight="1">
      <c r="B10" s="13"/>
      <c r="C10" s="14"/>
      <c r="D10" s="15"/>
    </row>
    <row r="11" spans="1:4" ht="27" customHeight="1">
      <c r="A11" s="127" t="s">
        <v>7</v>
      </c>
      <c r="B11" s="129" t="s">
        <v>0</v>
      </c>
      <c r="C11" s="129"/>
      <c r="D11" s="130" t="s">
        <v>1</v>
      </c>
    </row>
    <row r="12" spans="1:4" ht="72" customHeight="1">
      <c r="A12" s="128"/>
      <c r="B12" s="21" t="s">
        <v>13</v>
      </c>
      <c r="C12" s="21" t="s">
        <v>187</v>
      </c>
      <c r="D12" s="130"/>
    </row>
    <row r="13" spans="1:4" ht="15.75">
      <c r="A13" s="132">
        <v>1</v>
      </c>
      <c r="B13" s="131" t="s">
        <v>144</v>
      </c>
      <c r="C13" s="131"/>
      <c r="D13" s="131"/>
    </row>
    <row r="14" spans="1:4" ht="15">
      <c r="A14" s="132"/>
      <c r="B14" s="22">
        <v>860</v>
      </c>
      <c r="C14" s="23" t="s">
        <v>85</v>
      </c>
      <c r="D14" s="24" t="s">
        <v>86</v>
      </c>
    </row>
    <row r="15" spans="1:4" ht="30">
      <c r="A15" s="132"/>
      <c r="B15" s="22">
        <v>860</v>
      </c>
      <c r="C15" s="23" t="s">
        <v>87</v>
      </c>
      <c r="D15" s="24" t="s">
        <v>88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view="pageBreakPreview" zoomScale="115" zoomScaleSheetLayoutView="115" workbookViewId="0" topLeftCell="A4">
      <selection activeCell="C15" sqref="C15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61</v>
      </c>
    </row>
    <row r="2" ht="15">
      <c r="D2" s="1" t="s">
        <v>52</v>
      </c>
    </row>
    <row r="3" ht="12.75" customHeight="1">
      <c r="D3" s="1" t="s">
        <v>111</v>
      </c>
    </row>
    <row r="4" spans="2:4" ht="15">
      <c r="B4" s="8"/>
      <c r="D4" s="1" t="s">
        <v>147</v>
      </c>
    </row>
    <row r="5" spans="2:4" ht="12.75" customHeight="1">
      <c r="B5" s="10"/>
      <c r="D5" s="1" t="s">
        <v>199</v>
      </c>
    </row>
    <row r="6" spans="2:7" ht="15">
      <c r="B6" s="11"/>
      <c r="D6" s="1" t="s">
        <v>200</v>
      </c>
      <c r="G6" s="8"/>
    </row>
    <row r="7" spans="2:7" ht="15">
      <c r="B7" s="11"/>
      <c r="C7" s="1"/>
      <c r="G7" s="8"/>
    </row>
    <row r="8" spans="1:7" ht="12.75" customHeight="1">
      <c r="A8" s="133" t="s">
        <v>240</v>
      </c>
      <c r="B8" s="133"/>
      <c r="C8" s="133"/>
      <c r="D8" s="133"/>
      <c r="G8" s="8"/>
    </row>
    <row r="9" spans="1:4" ht="29.25" customHeight="1">
      <c r="A9" s="133"/>
      <c r="B9" s="133"/>
      <c r="C9" s="133"/>
      <c r="D9" s="133"/>
    </row>
    <row r="10" spans="2:4" ht="12.75" customHeight="1">
      <c r="B10" s="13"/>
      <c r="C10" s="15"/>
      <c r="D10" s="25" t="s">
        <v>15</v>
      </c>
    </row>
    <row r="11" spans="1:4" ht="21" customHeight="1">
      <c r="A11" s="18" t="s">
        <v>67</v>
      </c>
      <c r="B11" s="18" t="s">
        <v>22</v>
      </c>
      <c r="C11" s="18" t="s">
        <v>1</v>
      </c>
      <c r="D11" s="18" t="s">
        <v>14</v>
      </c>
    </row>
    <row r="12" spans="1:4" ht="32.25" customHeight="1">
      <c r="A12" s="41"/>
      <c r="B12" s="18" t="s">
        <v>68</v>
      </c>
      <c r="C12" s="26" t="s">
        <v>16</v>
      </c>
      <c r="D12" s="43">
        <v>645.1</v>
      </c>
    </row>
    <row r="13" spans="1:4" s="7" customFormat="1" ht="23.25" customHeight="1">
      <c r="A13" s="47"/>
      <c r="B13" s="18" t="s">
        <v>69</v>
      </c>
      <c r="C13" s="26" t="s">
        <v>75</v>
      </c>
      <c r="D13" s="43">
        <v>81.1</v>
      </c>
    </row>
    <row r="14" spans="1:4" ht="16.5" customHeight="1">
      <c r="A14" s="41">
        <v>182</v>
      </c>
      <c r="B14" s="3" t="s">
        <v>8</v>
      </c>
      <c r="C14" s="4" t="s">
        <v>9</v>
      </c>
      <c r="D14" s="44">
        <v>81.1</v>
      </c>
    </row>
    <row r="15" spans="1:4" ht="62.25" customHeight="1">
      <c r="A15" s="41">
        <v>182</v>
      </c>
      <c r="B15" s="3" t="s">
        <v>97</v>
      </c>
      <c r="C15" s="4" t="s">
        <v>98</v>
      </c>
      <c r="D15" s="44">
        <v>81.1</v>
      </c>
    </row>
    <row r="16" spans="1:4" s="7" customFormat="1" ht="18" customHeight="1">
      <c r="A16" s="47">
        <v>182</v>
      </c>
      <c r="B16" s="18" t="s">
        <v>70</v>
      </c>
      <c r="C16" s="26" t="s">
        <v>18</v>
      </c>
      <c r="D16" s="43">
        <v>495</v>
      </c>
    </row>
    <row r="17" spans="1:4" s="52" customFormat="1" ht="18" customHeight="1">
      <c r="A17" s="48">
        <v>182</v>
      </c>
      <c r="B17" s="49" t="s">
        <v>100</v>
      </c>
      <c r="C17" s="50" t="s">
        <v>99</v>
      </c>
      <c r="D17" s="51">
        <v>45</v>
      </c>
    </row>
    <row r="18" spans="1:4" ht="44.25" customHeight="1">
      <c r="A18" s="41">
        <v>182</v>
      </c>
      <c r="B18" s="3" t="s">
        <v>12</v>
      </c>
      <c r="C18" s="20" t="s">
        <v>225</v>
      </c>
      <c r="D18" s="44">
        <v>45</v>
      </c>
    </row>
    <row r="19" spans="1:4" s="52" customFormat="1" ht="17.25" customHeight="1">
      <c r="A19" s="48">
        <v>182</v>
      </c>
      <c r="B19" s="49" t="s">
        <v>101</v>
      </c>
      <c r="C19" s="50" t="s">
        <v>102</v>
      </c>
      <c r="D19" s="51">
        <v>450</v>
      </c>
    </row>
    <row r="20" spans="1:4" ht="17.25" customHeight="1">
      <c r="A20" s="41">
        <v>182</v>
      </c>
      <c r="B20" s="3" t="s">
        <v>238</v>
      </c>
      <c r="C20" s="4" t="s">
        <v>153</v>
      </c>
      <c r="D20" s="44">
        <v>138</v>
      </c>
    </row>
    <row r="21" spans="1:4" ht="33.75" customHeight="1">
      <c r="A21" s="41">
        <v>182</v>
      </c>
      <c r="B21" s="3" t="s">
        <v>150</v>
      </c>
      <c r="C21" s="19" t="s">
        <v>149</v>
      </c>
      <c r="D21" s="44">
        <v>138</v>
      </c>
    </row>
    <row r="22" spans="1:4" ht="17.25" customHeight="1">
      <c r="A22" s="41">
        <v>182</v>
      </c>
      <c r="B22" s="3" t="s">
        <v>155</v>
      </c>
      <c r="C22" s="4" t="s">
        <v>154</v>
      </c>
      <c r="D22" s="44">
        <v>312</v>
      </c>
    </row>
    <row r="23" spans="1:4" ht="31.5" customHeight="1">
      <c r="A23" s="41">
        <v>182</v>
      </c>
      <c r="B23" s="3" t="s">
        <v>152</v>
      </c>
      <c r="C23" s="19" t="s">
        <v>151</v>
      </c>
      <c r="D23" s="44">
        <v>312</v>
      </c>
    </row>
    <row r="24" spans="1:4" s="7" customFormat="1" ht="42.75">
      <c r="A24" s="47">
        <v>860</v>
      </c>
      <c r="B24" s="18" t="s">
        <v>71</v>
      </c>
      <c r="C24" s="26" t="s">
        <v>17</v>
      </c>
      <c r="D24" s="43">
        <v>29</v>
      </c>
    </row>
    <row r="25" spans="1:4" ht="77.25" customHeight="1">
      <c r="A25" s="41">
        <v>860</v>
      </c>
      <c r="B25" s="3" t="s">
        <v>103</v>
      </c>
      <c r="C25" s="4" t="s">
        <v>104</v>
      </c>
      <c r="D25" s="44">
        <v>29</v>
      </c>
    </row>
    <row r="26" spans="1:4" ht="75.75" customHeight="1">
      <c r="A26" s="41">
        <v>860</v>
      </c>
      <c r="B26" s="3" t="s">
        <v>105</v>
      </c>
      <c r="C26" s="4" t="s">
        <v>106</v>
      </c>
      <c r="D26" s="45">
        <v>29</v>
      </c>
    </row>
    <row r="27" spans="1:4" ht="46.5" customHeight="1">
      <c r="A27" s="41">
        <v>860</v>
      </c>
      <c r="B27" s="3" t="s">
        <v>4</v>
      </c>
      <c r="C27" s="4" t="s">
        <v>239</v>
      </c>
      <c r="D27" s="45">
        <v>29</v>
      </c>
    </row>
    <row r="28" spans="1:4" s="7" customFormat="1" ht="28.5">
      <c r="A28" s="47">
        <v>860</v>
      </c>
      <c r="B28" s="18" t="s">
        <v>72</v>
      </c>
      <c r="C28" s="26" t="s">
        <v>53</v>
      </c>
      <c r="D28" s="46">
        <v>40</v>
      </c>
    </row>
    <row r="29" spans="1:4" ht="15">
      <c r="A29" s="41">
        <v>860</v>
      </c>
      <c r="B29" s="3" t="s">
        <v>108</v>
      </c>
      <c r="C29" s="4" t="s">
        <v>107</v>
      </c>
      <c r="D29" s="45">
        <v>40</v>
      </c>
    </row>
    <row r="30" spans="1:4" ht="15">
      <c r="A30" s="41">
        <v>860</v>
      </c>
      <c r="B30" s="3" t="s">
        <v>110</v>
      </c>
      <c r="C30" s="4" t="s">
        <v>109</v>
      </c>
      <c r="D30" s="45">
        <v>40</v>
      </c>
    </row>
    <row r="31" spans="1:4" ht="30">
      <c r="A31" s="41">
        <v>860</v>
      </c>
      <c r="B31" s="3" t="s">
        <v>5</v>
      </c>
      <c r="C31" s="4" t="s">
        <v>228</v>
      </c>
      <c r="D31" s="45">
        <v>40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view="pageBreakPreview" zoomScale="115" zoomScaleSheetLayoutView="115" workbookViewId="0" topLeftCell="A1">
      <selection activeCell="C19" sqref="C19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00390625" style="5" customWidth="1"/>
    <col min="6" max="6" width="10.125" style="5" customWidth="1"/>
    <col min="7" max="16384" width="9.125" style="5" customWidth="1"/>
  </cols>
  <sheetData>
    <row r="1" spans="5:6" ht="12.75" customHeight="1">
      <c r="E1" s="1" t="s">
        <v>62</v>
      </c>
      <c r="F1" s="1"/>
    </row>
    <row r="2" spans="5:6" ht="15">
      <c r="E2" s="1" t="s">
        <v>52</v>
      </c>
      <c r="F2" s="1"/>
    </row>
    <row r="3" spans="5:6" ht="12.75" customHeight="1">
      <c r="E3" s="1" t="s">
        <v>111</v>
      </c>
      <c r="F3" s="1"/>
    </row>
    <row r="4" spans="2:6" ht="15">
      <c r="B4" s="8"/>
      <c r="E4" s="1" t="s">
        <v>147</v>
      </c>
      <c r="F4" s="1"/>
    </row>
    <row r="5" spans="2:6" ht="12.75" customHeight="1">
      <c r="B5" s="10"/>
      <c r="E5" s="1" t="s">
        <v>199</v>
      </c>
      <c r="F5" s="1"/>
    </row>
    <row r="6" spans="2:9" ht="15">
      <c r="B6" s="11"/>
      <c r="E6" s="1" t="s">
        <v>200</v>
      </c>
      <c r="F6" s="1"/>
      <c r="I6" s="8"/>
    </row>
    <row r="7" spans="2:9" ht="15">
      <c r="B7" s="11"/>
      <c r="C7" s="1"/>
      <c r="D7" s="1"/>
      <c r="I7" s="8"/>
    </row>
    <row r="8" spans="1:9" ht="12.75" customHeight="1">
      <c r="A8" s="133" t="s">
        <v>241</v>
      </c>
      <c r="B8" s="133"/>
      <c r="C8" s="133"/>
      <c r="D8" s="133"/>
      <c r="E8" s="133"/>
      <c r="F8" s="53"/>
      <c r="I8" s="8"/>
    </row>
    <row r="9" spans="1:6" ht="29.25" customHeight="1">
      <c r="A9" s="133"/>
      <c r="B9" s="133"/>
      <c r="C9" s="133"/>
      <c r="D9" s="133"/>
      <c r="E9" s="133"/>
      <c r="F9" s="53"/>
    </row>
    <row r="10" spans="2:6" ht="12.75" customHeight="1">
      <c r="B10" s="13"/>
      <c r="C10" s="15"/>
      <c r="D10" s="15"/>
      <c r="E10" s="25" t="s">
        <v>15</v>
      </c>
      <c r="F10" s="25"/>
    </row>
    <row r="11" spans="1:6" ht="14.25" customHeight="1">
      <c r="A11" s="136" t="s">
        <v>67</v>
      </c>
      <c r="B11" s="136" t="s">
        <v>22</v>
      </c>
      <c r="C11" s="136" t="s">
        <v>1</v>
      </c>
      <c r="D11" s="134" t="s">
        <v>14</v>
      </c>
      <c r="E11" s="135"/>
      <c r="F11" s="25"/>
    </row>
    <row r="12" spans="1:6" ht="21" customHeight="1">
      <c r="A12" s="137"/>
      <c r="B12" s="137"/>
      <c r="C12" s="137"/>
      <c r="D12" s="18" t="s">
        <v>190</v>
      </c>
      <c r="E12" s="18" t="s">
        <v>203</v>
      </c>
      <c r="F12" s="94"/>
    </row>
    <row r="13" spans="1:6" ht="32.25" customHeight="1">
      <c r="A13" s="41"/>
      <c r="B13" s="18" t="s">
        <v>68</v>
      </c>
      <c r="C13" s="26" t="s">
        <v>16</v>
      </c>
      <c r="D13" s="43">
        <v>657.7</v>
      </c>
      <c r="E13" s="43">
        <v>676.7</v>
      </c>
      <c r="F13" s="95"/>
    </row>
    <row r="14" spans="1:6" s="7" customFormat="1" ht="23.25" customHeight="1">
      <c r="A14" s="47"/>
      <c r="B14" s="18" t="s">
        <v>69</v>
      </c>
      <c r="C14" s="26" t="s">
        <v>75</v>
      </c>
      <c r="D14" s="43">
        <v>84.1</v>
      </c>
      <c r="E14" s="43">
        <v>87.3</v>
      </c>
      <c r="F14" s="95"/>
    </row>
    <row r="15" spans="1:6" ht="16.5" customHeight="1">
      <c r="A15" s="41">
        <v>182</v>
      </c>
      <c r="B15" s="3" t="s">
        <v>8</v>
      </c>
      <c r="C15" s="4" t="s">
        <v>9</v>
      </c>
      <c r="D15" s="44">
        <v>84.1</v>
      </c>
      <c r="E15" s="44">
        <v>87.3</v>
      </c>
      <c r="F15" s="96"/>
    </row>
    <row r="16" spans="1:6" ht="62.25" customHeight="1">
      <c r="A16" s="41">
        <v>182</v>
      </c>
      <c r="B16" s="3" t="s">
        <v>97</v>
      </c>
      <c r="C16" s="4" t="s">
        <v>98</v>
      </c>
      <c r="D16" s="44">
        <v>84.1</v>
      </c>
      <c r="E16" s="44">
        <v>87.3</v>
      </c>
      <c r="F16" s="96"/>
    </row>
    <row r="17" spans="1:6" s="7" customFormat="1" ht="18" customHeight="1">
      <c r="A17" s="47">
        <v>182</v>
      </c>
      <c r="B17" s="18" t="s">
        <v>70</v>
      </c>
      <c r="C17" s="26" t="s">
        <v>18</v>
      </c>
      <c r="D17" s="43">
        <v>504.6</v>
      </c>
      <c r="E17" s="43">
        <v>520.4</v>
      </c>
      <c r="F17" s="95"/>
    </row>
    <row r="18" spans="1:6" s="52" customFormat="1" ht="18" customHeight="1">
      <c r="A18" s="48">
        <v>182</v>
      </c>
      <c r="B18" s="49" t="s">
        <v>100</v>
      </c>
      <c r="C18" s="50" t="s">
        <v>99</v>
      </c>
      <c r="D18" s="51">
        <v>47.3</v>
      </c>
      <c r="E18" s="51">
        <v>49.6</v>
      </c>
      <c r="F18" s="97"/>
    </row>
    <row r="19" spans="1:6" ht="44.25" customHeight="1">
      <c r="A19" s="41">
        <v>182</v>
      </c>
      <c r="B19" s="3" t="s">
        <v>12</v>
      </c>
      <c r="C19" s="20" t="s">
        <v>225</v>
      </c>
      <c r="D19" s="44">
        <v>47.3</v>
      </c>
      <c r="E19" s="44">
        <v>49.6</v>
      </c>
      <c r="F19" s="96"/>
    </row>
    <row r="20" spans="1:6" s="52" customFormat="1" ht="17.25" customHeight="1">
      <c r="A20" s="48">
        <v>182</v>
      </c>
      <c r="B20" s="49" t="s">
        <v>101</v>
      </c>
      <c r="C20" s="50" t="s">
        <v>102</v>
      </c>
      <c r="D20" s="51">
        <v>457.3</v>
      </c>
      <c r="E20" s="51">
        <v>470.8</v>
      </c>
      <c r="F20" s="97"/>
    </row>
    <row r="21" spans="1:6" ht="17.25" customHeight="1">
      <c r="A21" s="41">
        <v>182</v>
      </c>
      <c r="B21" s="3" t="s">
        <v>238</v>
      </c>
      <c r="C21" s="4" t="s">
        <v>153</v>
      </c>
      <c r="D21" s="44">
        <v>138</v>
      </c>
      <c r="E21" s="44">
        <v>138</v>
      </c>
      <c r="F21" s="96"/>
    </row>
    <row r="22" spans="1:6" ht="33.75" customHeight="1">
      <c r="A22" s="41">
        <v>182</v>
      </c>
      <c r="B22" s="3" t="s">
        <v>150</v>
      </c>
      <c r="C22" s="19" t="s">
        <v>149</v>
      </c>
      <c r="D22" s="44">
        <v>138</v>
      </c>
      <c r="E22" s="44">
        <v>138</v>
      </c>
      <c r="F22" s="96"/>
    </row>
    <row r="23" spans="1:6" ht="17.25" customHeight="1">
      <c r="A23" s="41">
        <v>182</v>
      </c>
      <c r="B23" s="3" t="s">
        <v>155</v>
      </c>
      <c r="C23" s="4" t="s">
        <v>154</v>
      </c>
      <c r="D23" s="44">
        <v>319.3</v>
      </c>
      <c r="E23" s="44">
        <v>332.8</v>
      </c>
      <c r="F23" s="96"/>
    </row>
    <row r="24" spans="1:6" ht="31.5" customHeight="1">
      <c r="A24" s="41">
        <v>182</v>
      </c>
      <c r="B24" s="3" t="s">
        <v>152</v>
      </c>
      <c r="C24" s="19" t="s">
        <v>151</v>
      </c>
      <c r="D24" s="44">
        <v>319.3</v>
      </c>
      <c r="E24" s="44">
        <v>332.8</v>
      </c>
      <c r="F24" s="96"/>
    </row>
    <row r="25" spans="1:6" s="7" customFormat="1" ht="42.75">
      <c r="A25" s="47">
        <v>860</v>
      </c>
      <c r="B25" s="18" t="s">
        <v>71</v>
      </c>
      <c r="C25" s="26" t="s">
        <v>17</v>
      </c>
      <c r="D25" s="46">
        <v>29</v>
      </c>
      <c r="E25" s="46">
        <v>29</v>
      </c>
      <c r="F25" s="95"/>
    </row>
    <row r="26" spans="1:6" ht="77.25" customHeight="1">
      <c r="A26" s="41">
        <v>860</v>
      </c>
      <c r="B26" s="3" t="s">
        <v>103</v>
      </c>
      <c r="C26" s="4" t="s">
        <v>104</v>
      </c>
      <c r="D26" s="45">
        <v>29</v>
      </c>
      <c r="E26" s="45">
        <v>29</v>
      </c>
      <c r="F26" s="96"/>
    </row>
    <row r="27" spans="1:6" ht="75.75" customHeight="1">
      <c r="A27" s="41">
        <v>860</v>
      </c>
      <c r="B27" s="3" t="s">
        <v>105</v>
      </c>
      <c r="C27" s="4" t="s">
        <v>106</v>
      </c>
      <c r="D27" s="45">
        <v>29</v>
      </c>
      <c r="E27" s="45">
        <v>29</v>
      </c>
      <c r="F27" s="98"/>
    </row>
    <row r="28" spans="1:6" ht="46.5" customHeight="1">
      <c r="A28" s="41">
        <v>860</v>
      </c>
      <c r="B28" s="3" t="s">
        <v>4</v>
      </c>
      <c r="C28" s="4" t="s">
        <v>239</v>
      </c>
      <c r="D28" s="45">
        <v>29</v>
      </c>
      <c r="E28" s="45">
        <v>29</v>
      </c>
      <c r="F28" s="98"/>
    </row>
    <row r="29" spans="1:6" s="7" customFormat="1" ht="28.5">
      <c r="A29" s="47">
        <v>860</v>
      </c>
      <c r="B29" s="18" t="s">
        <v>72</v>
      </c>
      <c r="C29" s="26" t="s">
        <v>53</v>
      </c>
      <c r="D29" s="46">
        <v>40</v>
      </c>
      <c r="E29" s="46">
        <v>40</v>
      </c>
      <c r="F29" s="99"/>
    </row>
    <row r="30" spans="1:6" ht="15">
      <c r="A30" s="41">
        <v>860</v>
      </c>
      <c r="B30" s="3" t="s">
        <v>108</v>
      </c>
      <c r="C30" s="4" t="s">
        <v>107</v>
      </c>
      <c r="D30" s="45">
        <v>40</v>
      </c>
      <c r="E30" s="45">
        <v>40</v>
      </c>
      <c r="F30" s="98"/>
    </row>
    <row r="31" spans="1:6" ht="15">
      <c r="A31" s="41">
        <v>860</v>
      </c>
      <c r="B31" s="3" t="s">
        <v>110</v>
      </c>
      <c r="C31" s="4" t="s">
        <v>109</v>
      </c>
      <c r="D31" s="45">
        <v>40</v>
      </c>
      <c r="E31" s="45">
        <v>40</v>
      </c>
      <c r="F31" s="98"/>
    </row>
    <row r="32" spans="1:6" ht="30">
      <c r="A32" s="41">
        <v>860</v>
      </c>
      <c r="B32" s="3" t="s">
        <v>5</v>
      </c>
      <c r="C32" s="4" t="s">
        <v>228</v>
      </c>
      <c r="D32" s="45">
        <v>40</v>
      </c>
      <c r="E32" s="45">
        <v>40</v>
      </c>
      <c r="F32" s="98"/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6.875" style="5" customWidth="1"/>
    <col min="2" max="2" width="29.25390625" style="5" customWidth="1"/>
    <col min="3" max="3" width="62.875" style="5" customWidth="1"/>
    <col min="4" max="4" width="10.875" style="5" customWidth="1"/>
    <col min="5" max="16384" width="9.125" style="5" customWidth="1"/>
  </cols>
  <sheetData>
    <row r="1" ht="12.75" customHeight="1">
      <c r="D1" s="1" t="s">
        <v>63</v>
      </c>
    </row>
    <row r="2" ht="15">
      <c r="D2" s="1" t="s">
        <v>52</v>
      </c>
    </row>
    <row r="3" ht="12.75" customHeight="1">
      <c r="D3" s="1" t="s">
        <v>111</v>
      </c>
    </row>
    <row r="4" spans="2:4" ht="15">
      <c r="B4" s="8"/>
      <c r="D4" s="1" t="s">
        <v>147</v>
      </c>
    </row>
    <row r="5" spans="2:4" ht="12.75" customHeight="1">
      <c r="B5" s="10"/>
      <c r="D5" s="1" t="s">
        <v>199</v>
      </c>
    </row>
    <row r="6" spans="2:7" ht="15">
      <c r="B6" s="11"/>
      <c r="D6" s="1" t="s">
        <v>200</v>
      </c>
      <c r="G6" s="8"/>
    </row>
    <row r="7" spans="2:7" ht="15">
      <c r="B7" s="11"/>
      <c r="C7" s="1"/>
      <c r="G7" s="8"/>
    </row>
    <row r="8" spans="1:7" ht="12.75" customHeight="1">
      <c r="A8" s="133" t="s">
        <v>223</v>
      </c>
      <c r="B8" s="133"/>
      <c r="C8" s="133"/>
      <c r="D8" s="133"/>
      <c r="G8" s="8"/>
    </row>
    <row r="9" spans="1:4" ht="29.25" customHeight="1">
      <c r="A9" s="133"/>
      <c r="B9" s="133"/>
      <c r="C9" s="133"/>
      <c r="D9" s="133"/>
    </row>
    <row r="10" spans="2:4" ht="12.75" customHeight="1">
      <c r="B10" s="13"/>
      <c r="C10" s="15"/>
      <c r="D10" s="25" t="s">
        <v>15</v>
      </c>
    </row>
    <row r="11" spans="1:4" ht="21" customHeight="1">
      <c r="A11" s="18" t="s">
        <v>31</v>
      </c>
      <c r="B11" s="18" t="s">
        <v>22</v>
      </c>
      <c r="C11" s="18" t="s">
        <v>1</v>
      </c>
      <c r="D11" s="18" t="s">
        <v>14</v>
      </c>
    </row>
    <row r="12" spans="1:4" s="64" customFormat="1" ht="24" customHeight="1">
      <c r="A12" s="47">
        <v>860</v>
      </c>
      <c r="B12" s="106" t="s">
        <v>73</v>
      </c>
      <c r="C12" s="26" t="s">
        <v>19</v>
      </c>
      <c r="D12" s="107">
        <v>2056.89</v>
      </c>
    </row>
    <row r="13" spans="1:4" s="64" customFormat="1" ht="30" customHeight="1">
      <c r="A13" s="41">
        <v>860</v>
      </c>
      <c r="B13" s="108" t="s">
        <v>74</v>
      </c>
      <c r="C13" s="4" t="s">
        <v>20</v>
      </c>
      <c r="D13" s="109">
        <v>2056.89</v>
      </c>
    </row>
    <row r="14" spans="1:4" s="64" customFormat="1" ht="21.75" customHeight="1">
      <c r="A14" s="41">
        <v>860</v>
      </c>
      <c r="B14" s="110" t="s">
        <v>209</v>
      </c>
      <c r="C14" s="4" t="s">
        <v>210</v>
      </c>
      <c r="D14" s="109">
        <v>1372.09</v>
      </c>
    </row>
    <row r="15" spans="1:4" s="64" customFormat="1" ht="20.25" customHeight="1">
      <c r="A15" s="41">
        <v>860</v>
      </c>
      <c r="B15" s="110" t="s">
        <v>211</v>
      </c>
      <c r="C15" s="4" t="s">
        <v>131</v>
      </c>
      <c r="D15" s="109">
        <v>1372.09</v>
      </c>
    </row>
    <row r="16" spans="1:4" s="64" customFormat="1" ht="31.5" customHeight="1">
      <c r="A16" s="41">
        <v>860</v>
      </c>
      <c r="B16" s="110" t="s">
        <v>212</v>
      </c>
      <c r="C16" s="4" t="s">
        <v>213</v>
      </c>
      <c r="D16" s="109">
        <v>1372.09</v>
      </c>
    </row>
    <row r="17" spans="1:4" s="64" customFormat="1" ht="18" customHeight="1">
      <c r="A17" s="41">
        <v>860</v>
      </c>
      <c r="B17" s="110" t="s">
        <v>214</v>
      </c>
      <c r="C17" s="4" t="s">
        <v>215</v>
      </c>
      <c r="D17" s="109">
        <v>81.9</v>
      </c>
    </row>
    <row r="18" spans="1:4" s="64" customFormat="1" ht="29.25" customHeight="1">
      <c r="A18" s="41">
        <v>860</v>
      </c>
      <c r="B18" s="111" t="s">
        <v>216</v>
      </c>
      <c r="C18" s="63" t="s">
        <v>132</v>
      </c>
      <c r="D18" s="109">
        <v>81.9</v>
      </c>
    </row>
    <row r="19" spans="1:4" s="64" customFormat="1" ht="48.75" customHeight="1">
      <c r="A19" s="41">
        <v>860</v>
      </c>
      <c r="B19" s="110" t="s">
        <v>217</v>
      </c>
      <c r="C19" s="4" t="s">
        <v>218</v>
      </c>
      <c r="D19" s="109">
        <v>81.9</v>
      </c>
    </row>
    <row r="20" spans="1:4" s="64" customFormat="1" ht="30">
      <c r="A20" s="41">
        <v>860</v>
      </c>
      <c r="B20" s="110" t="s">
        <v>219</v>
      </c>
      <c r="C20" s="4" t="s">
        <v>133</v>
      </c>
      <c r="D20" s="109">
        <v>602.9</v>
      </c>
    </row>
    <row r="21" spans="1:4" s="64" customFormat="1" ht="30">
      <c r="A21" s="41">
        <v>860</v>
      </c>
      <c r="B21" s="110" t="s">
        <v>220</v>
      </c>
      <c r="C21" s="4" t="s">
        <v>134</v>
      </c>
      <c r="D21" s="109">
        <v>602.9</v>
      </c>
    </row>
    <row r="22" spans="1:4" s="64" customFormat="1" ht="36.75" customHeight="1">
      <c r="A22" s="41">
        <v>860</v>
      </c>
      <c r="B22" s="110" t="s">
        <v>221</v>
      </c>
      <c r="C22" s="4" t="s">
        <v>222</v>
      </c>
      <c r="D22" s="109">
        <v>602.9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6.875" style="5" customWidth="1"/>
    <col min="2" max="2" width="29.25390625" style="5" customWidth="1"/>
    <col min="3" max="3" width="62.875" style="5" customWidth="1"/>
    <col min="4" max="5" width="10.75390625" style="5" customWidth="1"/>
    <col min="6" max="16384" width="9.125" style="5" customWidth="1"/>
  </cols>
  <sheetData>
    <row r="1" ht="12.75" customHeight="1">
      <c r="E1" s="1" t="s">
        <v>64</v>
      </c>
    </row>
    <row r="2" ht="15">
      <c r="E2" s="1" t="s">
        <v>52</v>
      </c>
    </row>
    <row r="3" ht="12.75" customHeight="1">
      <c r="E3" s="1" t="s">
        <v>111</v>
      </c>
    </row>
    <row r="4" spans="2:5" ht="15">
      <c r="B4" s="8"/>
      <c r="E4" s="1" t="s">
        <v>147</v>
      </c>
    </row>
    <row r="5" spans="2:5" ht="12.75" customHeight="1">
      <c r="B5" s="10"/>
      <c r="E5" s="1" t="s">
        <v>199</v>
      </c>
    </row>
    <row r="6" spans="2:8" ht="15">
      <c r="B6" s="11"/>
      <c r="E6" s="1" t="s">
        <v>200</v>
      </c>
      <c r="H6" s="8"/>
    </row>
    <row r="7" spans="2:8" ht="15">
      <c r="B7" s="11"/>
      <c r="C7" s="1"/>
      <c r="D7" s="1"/>
      <c r="H7" s="8"/>
    </row>
    <row r="8" spans="1:8" ht="12.75" customHeight="1">
      <c r="A8" s="133" t="s">
        <v>208</v>
      </c>
      <c r="B8" s="133"/>
      <c r="C8" s="133"/>
      <c r="D8" s="133"/>
      <c r="E8" s="133"/>
      <c r="H8" s="8"/>
    </row>
    <row r="9" spans="1:5" ht="29.25" customHeight="1">
      <c r="A9" s="133"/>
      <c r="B9" s="133"/>
      <c r="C9" s="133"/>
      <c r="D9" s="133"/>
      <c r="E9" s="133"/>
    </row>
    <row r="10" spans="2:5" ht="12.75" customHeight="1">
      <c r="B10" s="13"/>
      <c r="C10" s="15"/>
      <c r="D10" s="15"/>
      <c r="E10" s="25" t="s">
        <v>15</v>
      </c>
    </row>
    <row r="11" spans="1:5" ht="12.75" customHeight="1">
      <c r="A11" s="136" t="s">
        <v>31</v>
      </c>
      <c r="B11" s="136" t="s">
        <v>22</v>
      </c>
      <c r="C11" s="136" t="s">
        <v>1</v>
      </c>
      <c r="D11" s="134" t="s">
        <v>14</v>
      </c>
      <c r="E11" s="135"/>
    </row>
    <row r="12" spans="1:5" ht="21" customHeight="1">
      <c r="A12" s="137"/>
      <c r="B12" s="137"/>
      <c r="C12" s="137"/>
      <c r="D12" s="18" t="s">
        <v>190</v>
      </c>
      <c r="E12" s="18" t="s">
        <v>203</v>
      </c>
    </row>
    <row r="13" spans="1:5" s="64" customFormat="1" ht="24" customHeight="1">
      <c r="A13" s="47">
        <v>860</v>
      </c>
      <c r="B13" s="106" t="s">
        <v>73</v>
      </c>
      <c r="C13" s="26" t="s">
        <v>19</v>
      </c>
      <c r="D13" s="107">
        <v>2073.47</v>
      </c>
      <c r="E13" s="107">
        <v>2110.36</v>
      </c>
    </row>
    <row r="14" spans="1:5" s="64" customFormat="1" ht="30" customHeight="1">
      <c r="A14" s="41">
        <v>860</v>
      </c>
      <c r="B14" s="108" t="s">
        <v>74</v>
      </c>
      <c r="C14" s="4" t="s">
        <v>20</v>
      </c>
      <c r="D14" s="109">
        <v>2073.47</v>
      </c>
      <c r="E14" s="109">
        <v>2110.36</v>
      </c>
    </row>
    <row r="15" spans="1:5" s="64" customFormat="1" ht="18.75" customHeight="1">
      <c r="A15" s="41">
        <v>860</v>
      </c>
      <c r="B15" s="110" t="s">
        <v>209</v>
      </c>
      <c r="C15" s="4" t="s">
        <v>210</v>
      </c>
      <c r="D15" s="109">
        <v>1372.37</v>
      </c>
      <c r="E15" s="109">
        <v>1372.36</v>
      </c>
    </row>
    <row r="16" spans="1:5" s="64" customFormat="1" ht="19.5" customHeight="1">
      <c r="A16" s="41">
        <v>860</v>
      </c>
      <c r="B16" s="110" t="s">
        <v>211</v>
      </c>
      <c r="C16" s="4" t="s">
        <v>131</v>
      </c>
      <c r="D16" s="109">
        <v>1372.37</v>
      </c>
      <c r="E16" s="109">
        <v>1372.36</v>
      </c>
    </row>
    <row r="17" spans="1:5" s="64" customFormat="1" ht="31.5" customHeight="1">
      <c r="A17" s="41">
        <v>860</v>
      </c>
      <c r="B17" s="110" t="s">
        <v>212</v>
      </c>
      <c r="C17" s="4" t="s">
        <v>213</v>
      </c>
      <c r="D17" s="109">
        <v>1372.37</v>
      </c>
      <c r="E17" s="109">
        <v>1372.36</v>
      </c>
    </row>
    <row r="18" spans="1:5" s="64" customFormat="1" ht="21" customHeight="1">
      <c r="A18" s="41">
        <v>860</v>
      </c>
      <c r="B18" s="110" t="s">
        <v>214</v>
      </c>
      <c r="C18" s="4" t="s">
        <v>215</v>
      </c>
      <c r="D18" s="109">
        <v>82.8</v>
      </c>
      <c r="E18" s="109">
        <v>85.7</v>
      </c>
    </row>
    <row r="19" spans="1:5" s="64" customFormat="1" ht="30">
      <c r="A19" s="41">
        <v>860</v>
      </c>
      <c r="B19" s="111" t="s">
        <v>216</v>
      </c>
      <c r="C19" s="63" t="s">
        <v>132</v>
      </c>
      <c r="D19" s="109">
        <v>82.8</v>
      </c>
      <c r="E19" s="109">
        <v>85.7</v>
      </c>
    </row>
    <row r="20" spans="1:5" s="64" customFormat="1" ht="31.5" customHeight="1">
      <c r="A20" s="41">
        <v>860</v>
      </c>
      <c r="B20" s="110" t="s">
        <v>217</v>
      </c>
      <c r="C20" s="4" t="s">
        <v>218</v>
      </c>
      <c r="D20" s="109">
        <v>82.8</v>
      </c>
      <c r="E20" s="109">
        <v>85.7</v>
      </c>
    </row>
    <row r="21" spans="1:5" s="64" customFormat="1" ht="30">
      <c r="A21" s="41">
        <v>860</v>
      </c>
      <c r="B21" s="110" t="s">
        <v>219</v>
      </c>
      <c r="C21" s="4" t="s">
        <v>133</v>
      </c>
      <c r="D21" s="109">
        <v>618.3</v>
      </c>
      <c r="E21" s="109">
        <v>652.3</v>
      </c>
    </row>
    <row r="22" spans="1:5" s="64" customFormat="1" ht="30">
      <c r="A22" s="41">
        <v>860</v>
      </c>
      <c r="B22" s="110" t="s">
        <v>220</v>
      </c>
      <c r="C22" s="4" t="s">
        <v>134</v>
      </c>
      <c r="D22" s="109">
        <v>618.3</v>
      </c>
      <c r="E22" s="109">
        <v>652.3</v>
      </c>
    </row>
    <row r="23" spans="1:5" s="64" customFormat="1" ht="36.75" customHeight="1">
      <c r="A23" s="41">
        <v>860</v>
      </c>
      <c r="B23" s="110" t="s">
        <v>221</v>
      </c>
      <c r="C23" s="4" t="s">
        <v>222</v>
      </c>
      <c r="D23" s="109">
        <v>618.3</v>
      </c>
      <c r="E23" s="109">
        <v>652.3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4"/>
  <sheetViews>
    <sheetView view="pageBreakPreview" zoomScale="130" zoomScaleSheetLayoutView="130" workbookViewId="0" topLeftCell="A74">
      <selection activeCell="B13" sqref="B13:H92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0.375" style="5" bestFit="1" customWidth="1"/>
    <col min="9" max="16384" width="9.125" style="5" customWidth="1"/>
  </cols>
  <sheetData>
    <row r="1" ht="12.75" customHeight="1">
      <c r="H1" s="1" t="s">
        <v>94</v>
      </c>
    </row>
    <row r="2" ht="15">
      <c r="H2" s="1" t="s">
        <v>52</v>
      </c>
    </row>
    <row r="3" ht="12.75" customHeight="1">
      <c r="H3" s="1" t="s">
        <v>111</v>
      </c>
    </row>
    <row r="4" spans="2:8" ht="15">
      <c r="B4" s="8"/>
      <c r="H4" s="1" t="s">
        <v>147</v>
      </c>
    </row>
    <row r="5" spans="2:8" ht="12.75" customHeight="1">
      <c r="B5" s="10"/>
      <c r="H5" s="1" t="s">
        <v>199</v>
      </c>
    </row>
    <row r="6" spans="2:8" ht="15">
      <c r="B6" s="11"/>
      <c r="D6" s="8"/>
      <c r="H6" s="1" t="s">
        <v>200</v>
      </c>
    </row>
    <row r="7" spans="2:5" ht="15">
      <c r="B7" s="11"/>
      <c r="D7" s="8"/>
      <c r="E7" s="1"/>
    </row>
    <row r="8" spans="1:8" ht="12.75" customHeight="1">
      <c r="A8" s="133" t="s">
        <v>244</v>
      </c>
      <c r="B8" s="133"/>
      <c r="C8" s="133"/>
      <c r="D8" s="133"/>
      <c r="E8" s="133"/>
      <c r="F8" s="133"/>
      <c r="G8" s="133"/>
      <c r="H8" s="133"/>
    </row>
    <row r="9" spans="1:8" ht="44.25" customHeight="1">
      <c r="A9" s="133"/>
      <c r="B9" s="133"/>
      <c r="C9" s="133"/>
      <c r="D9" s="133"/>
      <c r="E9" s="133"/>
      <c r="F9" s="133"/>
      <c r="G9" s="133"/>
      <c r="H9" s="133"/>
    </row>
    <row r="10" spans="2:8" ht="12.75" customHeight="1">
      <c r="B10" s="13"/>
      <c r="E10" s="15"/>
      <c r="H10" s="25" t="s">
        <v>15</v>
      </c>
    </row>
    <row r="11" spans="1:8" ht="12.75" customHeight="1">
      <c r="A11" s="146" t="s">
        <v>7</v>
      </c>
      <c r="B11" s="146" t="s">
        <v>30</v>
      </c>
      <c r="C11" s="139" t="s">
        <v>34</v>
      </c>
      <c r="D11" s="139" t="s">
        <v>35</v>
      </c>
      <c r="E11" s="139" t="s">
        <v>31</v>
      </c>
      <c r="F11" s="139" t="s">
        <v>32</v>
      </c>
      <c r="G11" s="139" t="s">
        <v>33</v>
      </c>
      <c r="H11" s="147" t="s">
        <v>14</v>
      </c>
    </row>
    <row r="12" spans="1:8" ht="12.75">
      <c r="A12" s="146"/>
      <c r="B12" s="146"/>
      <c r="C12" s="139"/>
      <c r="D12" s="139"/>
      <c r="E12" s="139"/>
      <c r="F12" s="139"/>
      <c r="G12" s="139"/>
      <c r="H12" s="147"/>
    </row>
    <row r="13" spans="1:8" ht="27" customHeight="1">
      <c r="A13" s="143">
        <v>1</v>
      </c>
      <c r="B13" s="35" t="s">
        <v>78</v>
      </c>
      <c r="C13" s="32" t="s">
        <v>164</v>
      </c>
      <c r="D13" s="32"/>
      <c r="E13" s="32"/>
      <c r="F13" s="32"/>
      <c r="G13" s="32"/>
      <c r="H13" s="90">
        <v>364.5</v>
      </c>
    </row>
    <row r="14" spans="1:8" ht="25.5" customHeight="1">
      <c r="A14" s="144"/>
      <c r="B14" s="35" t="s">
        <v>156</v>
      </c>
      <c r="C14" s="32" t="s">
        <v>164</v>
      </c>
      <c r="D14" s="32" t="s">
        <v>54</v>
      </c>
      <c r="E14" s="32"/>
      <c r="F14" s="32"/>
      <c r="G14" s="32"/>
      <c r="H14" s="90">
        <v>364.5</v>
      </c>
    </row>
    <row r="15" spans="1:8" ht="12.75">
      <c r="A15" s="144"/>
      <c r="B15" s="39" t="s">
        <v>115</v>
      </c>
      <c r="C15" s="32" t="s">
        <v>164</v>
      </c>
      <c r="D15" s="32" t="s">
        <v>54</v>
      </c>
      <c r="E15" s="32" t="s">
        <v>116</v>
      </c>
      <c r="F15" s="32"/>
      <c r="G15" s="32"/>
      <c r="H15" s="90">
        <v>364.5</v>
      </c>
    </row>
    <row r="16" spans="1:8" ht="12.75">
      <c r="A16" s="144"/>
      <c r="B16" s="60" t="s">
        <v>23</v>
      </c>
      <c r="C16" s="32" t="s">
        <v>164</v>
      </c>
      <c r="D16" s="32" t="s">
        <v>54</v>
      </c>
      <c r="E16" s="32" t="s">
        <v>116</v>
      </c>
      <c r="F16" s="32" t="s">
        <v>36</v>
      </c>
      <c r="G16" s="32"/>
      <c r="H16" s="90">
        <v>364.5</v>
      </c>
    </row>
    <row r="17" spans="1:8" ht="38.25">
      <c r="A17" s="144"/>
      <c r="B17" s="35" t="s">
        <v>37</v>
      </c>
      <c r="C17" s="32" t="s">
        <v>164</v>
      </c>
      <c r="D17" s="32" t="s">
        <v>54</v>
      </c>
      <c r="E17" s="32" t="s">
        <v>116</v>
      </c>
      <c r="F17" s="32" t="s">
        <v>36</v>
      </c>
      <c r="G17" s="32" t="s">
        <v>38</v>
      </c>
      <c r="H17" s="90">
        <v>364.5</v>
      </c>
    </row>
    <row r="18" spans="1:8" ht="30.75" customHeight="1">
      <c r="A18" s="144"/>
      <c r="B18" s="35" t="s">
        <v>78</v>
      </c>
      <c r="C18" s="32" t="s">
        <v>164</v>
      </c>
      <c r="D18" s="32"/>
      <c r="E18" s="32"/>
      <c r="F18" s="32"/>
      <c r="G18" s="32"/>
      <c r="H18" s="90">
        <v>110.1</v>
      </c>
    </row>
    <row r="19" spans="1:8" ht="41.25" customHeight="1">
      <c r="A19" s="144"/>
      <c r="B19" s="35" t="s">
        <v>158</v>
      </c>
      <c r="C19" s="32" t="s">
        <v>164</v>
      </c>
      <c r="D19" s="32" t="s">
        <v>157</v>
      </c>
      <c r="E19" s="32"/>
      <c r="F19" s="32"/>
      <c r="G19" s="32"/>
      <c r="H19" s="90">
        <v>110.1</v>
      </c>
    </row>
    <row r="20" spans="1:8" ht="12.75">
      <c r="A20" s="144"/>
      <c r="B20" s="39" t="s">
        <v>115</v>
      </c>
      <c r="C20" s="32" t="s">
        <v>164</v>
      </c>
      <c r="D20" s="32" t="s">
        <v>157</v>
      </c>
      <c r="E20" s="32" t="s">
        <v>116</v>
      </c>
      <c r="F20" s="32"/>
      <c r="G20" s="32"/>
      <c r="H20" s="90">
        <v>110.1</v>
      </c>
    </row>
    <row r="21" spans="1:8" ht="12.75">
      <c r="A21" s="144"/>
      <c r="B21" s="60" t="s">
        <v>23</v>
      </c>
      <c r="C21" s="32" t="s">
        <v>164</v>
      </c>
      <c r="D21" s="32" t="s">
        <v>157</v>
      </c>
      <c r="E21" s="32" t="s">
        <v>116</v>
      </c>
      <c r="F21" s="32" t="s">
        <v>36</v>
      </c>
      <c r="G21" s="32"/>
      <c r="H21" s="90">
        <v>110.1</v>
      </c>
    </row>
    <row r="22" spans="1:8" ht="38.25">
      <c r="A22" s="144"/>
      <c r="B22" s="35" t="s">
        <v>37</v>
      </c>
      <c r="C22" s="32" t="s">
        <v>164</v>
      </c>
      <c r="D22" s="32" t="s">
        <v>157</v>
      </c>
      <c r="E22" s="32" t="s">
        <v>116</v>
      </c>
      <c r="F22" s="32" t="s">
        <v>36</v>
      </c>
      <c r="G22" s="32" t="s">
        <v>38</v>
      </c>
      <c r="H22" s="90">
        <v>110.1</v>
      </c>
    </row>
    <row r="23" spans="1:8" ht="26.25" customHeight="1">
      <c r="A23" s="144"/>
      <c r="B23" s="35" t="s">
        <v>79</v>
      </c>
      <c r="C23" s="32" t="s">
        <v>165</v>
      </c>
      <c r="D23" s="32"/>
      <c r="E23" s="32"/>
      <c r="F23" s="32"/>
      <c r="G23" s="32"/>
      <c r="H23" s="90">
        <v>312.45</v>
      </c>
    </row>
    <row r="24" spans="1:8" ht="26.25" customHeight="1">
      <c r="A24" s="144"/>
      <c r="B24" s="35" t="s">
        <v>156</v>
      </c>
      <c r="C24" s="32" t="s">
        <v>165</v>
      </c>
      <c r="D24" s="32" t="s">
        <v>54</v>
      </c>
      <c r="E24" s="32"/>
      <c r="F24" s="32"/>
      <c r="G24" s="32"/>
      <c r="H24" s="90">
        <v>312.45</v>
      </c>
    </row>
    <row r="25" spans="1:8" ht="12.75">
      <c r="A25" s="144"/>
      <c r="B25" s="39" t="s">
        <v>115</v>
      </c>
      <c r="C25" s="32" t="s">
        <v>165</v>
      </c>
      <c r="D25" s="32" t="s">
        <v>54</v>
      </c>
      <c r="E25" s="32" t="s">
        <v>116</v>
      </c>
      <c r="F25" s="32"/>
      <c r="G25" s="32"/>
      <c r="H25" s="90">
        <v>312.45</v>
      </c>
    </row>
    <row r="26" spans="1:8" ht="12.75">
      <c r="A26" s="144"/>
      <c r="B26" s="60" t="s">
        <v>23</v>
      </c>
      <c r="C26" s="32" t="s">
        <v>165</v>
      </c>
      <c r="D26" s="32" t="s">
        <v>54</v>
      </c>
      <c r="E26" s="32" t="s">
        <v>116</v>
      </c>
      <c r="F26" s="32" t="s">
        <v>36</v>
      </c>
      <c r="G26" s="32"/>
      <c r="H26" s="90">
        <v>312.45</v>
      </c>
    </row>
    <row r="27" spans="1:8" ht="51">
      <c r="A27" s="144"/>
      <c r="B27" s="35" t="s">
        <v>24</v>
      </c>
      <c r="C27" s="32" t="s">
        <v>165</v>
      </c>
      <c r="D27" s="32" t="s">
        <v>54</v>
      </c>
      <c r="E27" s="32" t="s">
        <v>116</v>
      </c>
      <c r="F27" s="32" t="s">
        <v>36</v>
      </c>
      <c r="G27" s="32" t="s">
        <v>39</v>
      </c>
      <c r="H27" s="90">
        <v>312.45</v>
      </c>
    </row>
    <row r="28" spans="1:8" ht="25.5">
      <c r="A28" s="144"/>
      <c r="B28" s="35" t="s">
        <v>79</v>
      </c>
      <c r="C28" s="32" t="s">
        <v>165</v>
      </c>
      <c r="D28" s="32"/>
      <c r="E28" s="32"/>
      <c r="F28" s="32"/>
      <c r="G28" s="32"/>
      <c r="H28" s="90">
        <v>94.36</v>
      </c>
    </row>
    <row r="29" spans="1:8" ht="41.25" customHeight="1">
      <c r="A29" s="144"/>
      <c r="B29" s="35" t="s">
        <v>158</v>
      </c>
      <c r="C29" s="32" t="s">
        <v>165</v>
      </c>
      <c r="D29" s="32" t="s">
        <v>157</v>
      </c>
      <c r="E29" s="32"/>
      <c r="F29" s="32"/>
      <c r="G29" s="32"/>
      <c r="H29" s="90">
        <v>94.36</v>
      </c>
    </row>
    <row r="30" spans="1:8" ht="12.75">
      <c r="A30" s="144"/>
      <c r="B30" s="39" t="s">
        <v>115</v>
      </c>
      <c r="C30" s="32" t="s">
        <v>165</v>
      </c>
      <c r="D30" s="32" t="s">
        <v>157</v>
      </c>
      <c r="E30" s="32" t="s">
        <v>116</v>
      </c>
      <c r="F30" s="32"/>
      <c r="G30" s="32"/>
      <c r="H30" s="90">
        <v>94.36</v>
      </c>
    </row>
    <row r="31" spans="1:8" ht="12.75">
      <c r="A31" s="144"/>
      <c r="B31" s="60" t="s">
        <v>23</v>
      </c>
      <c r="C31" s="32" t="s">
        <v>165</v>
      </c>
      <c r="D31" s="32" t="s">
        <v>157</v>
      </c>
      <c r="E31" s="32" t="s">
        <v>116</v>
      </c>
      <c r="F31" s="32" t="s">
        <v>36</v>
      </c>
      <c r="G31" s="32"/>
      <c r="H31" s="90">
        <v>94.36</v>
      </c>
    </row>
    <row r="32" spans="1:8" ht="51">
      <c r="A32" s="144"/>
      <c r="B32" s="35" t="s">
        <v>24</v>
      </c>
      <c r="C32" s="32" t="s">
        <v>165</v>
      </c>
      <c r="D32" s="32" t="s">
        <v>157</v>
      </c>
      <c r="E32" s="32" t="s">
        <v>116</v>
      </c>
      <c r="F32" s="32" t="s">
        <v>36</v>
      </c>
      <c r="G32" s="32" t="s">
        <v>39</v>
      </c>
      <c r="H32" s="90">
        <v>94.36</v>
      </c>
    </row>
    <row r="33" spans="1:8" ht="27" customHeight="1">
      <c r="A33" s="144"/>
      <c r="B33" s="36" t="s">
        <v>57</v>
      </c>
      <c r="C33" s="32" t="s">
        <v>176</v>
      </c>
      <c r="D33" s="32"/>
      <c r="E33" s="32"/>
      <c r="F33" s="32"/>
      <c r="G33" s="32"/>
      <c r="H33" s="90">
        <v>57.2</v>
      </c>
    </row>
    <row r="34" spans="1:8" ht="25.5" customHeight="1">
      <c r="A34" s="144"/>
      <c r="B34" s="35" t="s">
        <v>156</v>
      </c>
      <c r="C34" s="32" t="s">
        <v>176</v>
      </c>
      <c r="D34" s="32" t="s">
        <v>54</v>
      </c>
      <c r="E34" s="32"/>
      <c r="F34" s="32"/>
      <c r="G34" s="32"/>
      <c r="H34" s="90">
        <v>57.2</v>
      </c>
    </row>
    <row r="35" spans="1:8" ht="12.75">
      <c r="A35" s="144"/>
      <c r="B35" s="39" t="s">
        <v>115</v>
      </c>
      <c r="C35" s="32" t="s">
        <v>176</v>
      </c>
      <c r="D35" s="32" t="s">
        <v>54</v>
      </c>
      <c r="E35" s="32" t="s">
        <v>116</v>
      </c>
      <c r="F35" s="32"/>
      <c r="G35" s="32"/>
      <c r="H35" s="90">
        <v>57.2</v>
      </c>
    </row>
    <row r="36" spans="1:8" ht="12.75">
      <c r="A36" s="144"/>
      <c r="B36" s="60" t="s">
        <v>186</v>
      </c>
      <c r="C36" s="32" t="s">
        <v>176</v>
      </c>
      <c r="D36" s="32" t="s">
        <v>54</v>
      </c>
      <c r="E36" s="32" t="s">
        <v>116</v>
      </c>
      <c r="F36" s="32" t="s">
        <v>38</v>
      </c>
      <c r="G36" s="32"/>
      <c r="H36" s="90">
        <v>57.2</v>
      </c>
    </row>
    <row r="37" spans="1:8" ht="12.75">
      <c r="A37" s="144"/>
      <c r="B37" s="36" t="s">
        <v>26</v>
      </c>
      <c r="C37" s="32" t="s">
        <v>176</v>
      </c>
      <c r="D37" s="32" t="s">
        <v>54</v>
      </c>
      <c r="E37" s="32" t="s">
        <v>116</v>
      </c>
      <c r="F37" s="32" t="s">
        <v>38</v>
      </c>
      <c r="G37" s="32" t="s">
        <v>43</v>
      </c>
      <c r="H37" s="90">
        <v>57.2</v>
      </c>
    </row>
    <row r="38" spans="1:8" ht="38.25">
      <c r="A38" s="144"/>
      <c r="B38" s="36" t="s">
        <v>57</v>
      </c>
      <c r="C38" s="32" t="s">
        <v>176</v>
      </c>
      <c r="D38" s="32"/>
      <c r="E38" s="32"/>
      <c r="F38" s="32"/>
      <c r="G38" s="32"/>
      <c r="H38" s="90">
        <v>24.7</v>
      </c>
    </row>
    <row r="39" spans="1:8" ht="44.25" customHeight="1">
      <c r="A39" s="144"/>
      <c r="B39" s="35" t="s">
        <v>158</v>
      </c>
      <c r="C39" s="32" t="s">
        <v>176</v>
      </c>
      <c r="D39" s="32" t="s">
        <v>157</v>
      </c>
      <c r="E39" s="32"/>
      <c r="F39" s="32"/>
      <c r="G39" s="32"/>
      <c r="H39" s="90">
        <v>24.7</v>
      </c>
    </row>
    <row r="40" spans="1:8" ht="12.75">
      <c r="A40" s="144"/>
      <c r="B40" s="39" t="s">
        <v>115</v>
      </c>
      <c r="C40" s="32" t="s">
        <v>176</v>
      </c>
      <c r="D40" s="32" t="s">
        <v>157</v>
      </c>
      <c r="E40" s="32" t="s">
        <v>116</v>
      </c>
      <c r="F40" s="32"/>
      <c r="G40" s="32"/>
      <c r="H40" s="90">
        <v>24.7</v>
      </c>
    </row>
    <row r="41" spans="1:8" ht="12.75">
      <c r="A41" s="144"/>
      <c r="B41" s="60" t="s">
        <v>186</v>
      </c>
      <c r="C41" s="32" t="s">
        <v>176</v>
      </c>
      <c r="D41" s="32" t="s">
        <v>157</v>
      </c>
      <c r="E41" s="32" t="s">
        <v>116</v>
      </c>
      <c r="F41" s="32" t="s">
        <v>38</v>
      </c>
      <c r="G41" s="32"/>
      <c r="H41" s="90">
        <v>24.7</v>
      </c>
    </row>
    <row r="42" spans="1:8" ht="12.75">
      <c r="A42" s="144"/>
      <c r="B42" s="36" t="s">
        <v>26</v>
      </c>
      <c r="C42" s="32" t="s">
        <v>176</v>
      </c>
      <c r="D42" s="32" t="s">
        <v>157</v>
      </c>
      <c r="E42" s="32" t="s">
        <v>116</v>
      </c>
      <c r="F42" s="32" t="s">
        <v>38</v>
      </c>
      <c r="G42" s="32" t="s">
        <v>43</v>
      </c>
      <c r="H42" s="90">
        <v>24.7</v>
      </c>
    </row>
    <row r="43" spans="1:8" ht="25.5">
      <c r="A43" s="144"/>
      <c r="B43" s="38" t="s">
        <v>137</v>
      </c>
      <c r="C43" s="32" t="s">
        <v>167</v>
      </c>
      <c r="D43" s="32"/>
      <c r="E43" s="32"/>
      <c r="F43" s="32"/>
      <c r="G43" s="32"/>
      <c r="H43" s="3">
        <v>17.702</v>
      </c>
    </row>
    <row r="44" spans="1:8" ht="15">
      <c r="A44" s="144"/>
      <c r="B44" s="35" t="s">
        <v>21</v>
      </c>
      <c r="C44" s="32" t="s">
        <v>167</v>
      </c>
      <c r="D44" s="32" t="s">
        <v>58</v>
      </c>
      <c r="E44" s="32"/>
      <c r="F44" s="32"/>
      <c r="G44" s="32"/>
      <c r="H44" s="3">
        <v>17.702</v>
      </c>
    </row>
    <row r="45" spans="1:8" ht="15">
      <c r="A45" s="144"/>
      <c r="B45" s="39" t="s">
        <v>115</v>
      </c>
      <c r="C45" s="32" t="s">
        <v>167</v>
      </c>
      <c r="D45" s="32" t="s">
        <v>58</v>
      </c>
      <c r="E45" s="32" t="s">
        <v>116</v>
      </c>
      <c r="F45" s="32"/>
      <c r="G45" s="32"/>
      <c r="H45" s="3">
        <v>17.702</v>
      </c>
    </row>
    <row r="46" spans="1:8" ht="15">
      <c r="A46" s="144"/>
      <c r="B46" s="60" t="s">
        <v>23</v>
      </c>
      <c r="C46" s="32" t="s">
        <v>167</v>
      </c>
      <c r="D46" s="32" t="s">
        <v>58</v>
      </c>
      <c r="E46" s="32" t="s">
        <v>116</v>
      </c>
      <c r="F46" s="32" t="s">
        <v>36</v>
      </c>
      <c r="G46" s="32"/>
      <c r="H46" s="3">
        <v>17.702</v>
      </c>
    </row>
    <row r="47" spans="1:8" ht="51">
      <c r="A47" s="144"/>
      <c r="B47" s="35" t="s">
        <v>83</v>
      </c>
      <c r="C47" s="32" t="s">
        <v>167</v>
      </c>
      <c r="D47" s="32" t="s">
        <v>58</v>
      </c>
      <c r="E47" s="32" t="s">
        <v>116</v>
      </c>
      <c r="F47" s="32" t="s">
        <v>36</v>
      </c>
      <c r="G47" s="32" t="s">
        <v>40</v>
      </c>
      <c r="H47" s="3">
        <v>17.702</v>
      </c>
    </row>
    <row r="48" spans="1:8" ht="26.25" customHeight="1">
      <c r="A48" s="144"/>
      <c r="B48" s="38" t="s">
        <v>117</v>
      </c>
      <c r="C48" s="32" t="s">
        <v>168</v>
      </c>
      <c r="D48" s="32"/>
      <c r="E48" s="32"/>
      <c r="F48" s="32"/>
      <c r="G48" s="32"/>
      <c r="H48" s="3">
        <v>268.792</v>
      </c>
    </row>
    <row r="49" spans="1:8" ht="15.75" customHeight="1">
      <c r="A49" s="144"/>
      <c r="B49" s="35" t="s">
        <v>21</v>
      </c>
      <c r="C49" s="32" t="s">
        <v>168</v>
      </c>
      <c r="D49" s="32" t="s">
        <v>58</v>
      </c>
      <c r="E49" s="32"/>
      <c r="F49" s="32"/>
      <c r="G49" s="32"/>
      <c r="H49" s="3">
        <v>268.792</v>
      </c>
    </row>
    <row r="50" spans="1:8" ht="15">
      <c r="A50" s="144"/>
      <c r="B50" s="39" t="s">
        <v>115</v>
      </c>
      <c r="C50" s="32" t="s">
        <v>168</v>
      </c>
      <c r="D50" s="32" t="s">
        <v>58</v>
      </c>
      <c r="E50" s="32" t="s">
        <v>116</v>
      </c>
      <c r="F50" s="32"/>
      <c r="G50" s="32"/>
      <c r="H50" s="3">
        <v>268.792</v>
      </c>
    </row>
    <row r="51" spans="1:8" ht="15">
      <c r="A51" s="144"/>
      <c r="B51" s="60" t="s">
        <v>23</v>
      </c>
      <c r="C51" s="32" t="s">
        <v>168</v>
      </c>
      <c r="D51" s="32" t="s">
        <v>58</v>
      </c>
      <c r="E51" s="32" t="s">
        <v>116</v>
      </c>
      <c r="F51" s="32" t="s">
        <v>36</v>
      </c>
      <c r="G51" s="32"/>
      <c r="H51" s="3">
        <v>268.792</v>
      </c>
    </row>
    <row r="52" spans="1:8" ht="51.75" customHeight="1">
      <c r="A52" s="144"/>
      <c r="B52" s="35" t="s">
        <v>83</v>
      </c>
      <c r="C52" s="32" t="s">
        <v>168</v>
      </c>
      <c r="D52" s="32" t="s">
        <v>58</v>
      </c>
      <c r="E52" s="32" t="s">
        <v>116</v>
      </c>
      <c r="F52" s="32" t="s">
        <v>36</v>
      </c>
      <c r="G52" s="32" t="s">
        <v>40</v>
      </c>
      <c r="H52" s="3">
        <v>268.792</v>
      </c>
    </row>
    <row r="53" spans="1:8" ht="12.75">
      <c r="A53" s="144"/>
      <c r="B53" s="39" t="s">
        <v>81</v>
      </c>
      <c r="C53" s="32" t="s">
        <v>183</v>
      </c>
      <c r="D53" s="32"/>
      <c r="E53" s="32"/>
      <c r="F53" s="32"/>
      <c r="G53" s="32"/>
      <c r="H53" s="90">
        <v>153</v>
      </c>
    </row>
    <row r="54" spans="1:8" ht="12.75">
      <c r="A54" s="144"/>
      <c r="B54" s="42" t="s">
        <v>243</v>
      </c>
      <c r="C54" s="32" t="s">
        <v>183</v>
      </c>
      <c r="D54" s="32" t="s">
        <v>242</v>
      </c>
      <c r="E54" s="32"/>
      <c r="F54" s="32"/>
      <c r="G54" s="32"/>
      <c r="H54" s="90">
        <v>153</v>
      </c>
    </row>
    <row r="55" spans="1:8" ht="12.75">
      <c r="A55" s="144"/>
      <c r="B55" s="39" t="s">
        <v>115</v>
      </c>
      <c r="C55" s="32" t="s">
        <v>183</v>
      </c>
      <c r="D55" s="32" t="s">
        <v>242</v>
      </c>
      <c r="E55" s="32" t="s">
        <v>116</v>
      </c>
      <c r="F55" s="32"/>
      <c r="G55" s="32"/>
      <c r="H55" s="90">
        <v>153</v>
      </c>
    </row>
    <row r="56" spans="1:8" ht="12.75">
      <c r="A56" s="144"/>
      <c r="B56" s="60" t="s">
        <v>28</v>
      </c>
      <c r="C56" s="32" t="s">
        <v>183</v>
      </c>
      <c r="D56" s="32" t="s">
        <v>242</v>
      </c>
      <c r="E56" s="32" t="s">
        <v>116</v>
      </c>
      <c r="F56" s="32" t="s">
        <v>45</v>
      </c>
      <c r="G56" s="32"/>
      <c r="H56" s="90">
        <v>153</v>
      </c>
    </row>
    <row r="57" spans="1:8" ht="12.75">
      <c r="A57" s="144"/>
      <c r="B57" s="35" t="s">
        <v>29</v>
      </c>
      <c r="C57" s="32" t="s">
        <v>183</v>
      </c>
      <c r="D57" s="32" t="s">
        <v>242</v>
      </c>
      <c r="E57" s="32" t="s">
        <v>116</v>
      </c>
      <c r="F57" s="32" t="s">
        <v>45</v>
      </c>
      <c r="G57" s="32" t="s">
        <v>36</v>
      </c>
      <c r="H57" s="90">
        <v>153</v>
      </c>
    </row>
    <row r="58" spans="1:8" ht="25.5">
      <c r="A58" s="144"/>
      <c r="B58" s="35" t="s">
        <v>80</v>
      </c>
      <c r="C58" s="32" t="s">
        <v>172</v>
      </c>
      <c r="D58" s="32"/>
      <c r="E58" s="32"/>
      <c r="F58" s="32"/>
      <c r="G58" s="32"/>
      <c r="H58" s="90">
        <v>107.4</v>
      </c>
    </row>
    <row r="59" spans="1:8" ht="27" customHeight="1">
      <c r="A59" s="144"/>
      <c r="B59" s="35" t="s">
        <v>156</v>
      </c>
      <c r="C59" s="32" t="s">
        <v>172</v>
      </c>
      <c r="D59" s="32" t="s">
        <v>54</v>
      </c>
      <c r="E59" s="32"/>
      <c r="F59" s="32"/>
      <c r="G59" s="32"/>
      <c r="H59" s="90">
        <v>107.4</v>
      </c>
    </row>
    <row r="60" spans="1:8" ht="12.75">
      <c r="A60" s="144"/>
      <c r="B60" s="39" t="s">
        <v>115</v>
      </c>
      <c r="C60" s="32" t="s">
        <v>172</v>
      </c>
      <c r="D60" s="32" t="s">
        <v>54</v>
      </c>
      <c r="E60" s="32" t="s">
        <v>116</v>
      </c>
      <c r="F60" s="32"/>
      <c r="G60" s="32"/>
      <c r="H60" s="90">
        <v>107.4</v>
      </c>
    </row>
    <row r="61" spans="1:8" ht="12.75">
      <c r="A61" s="144"/>
      <c r="B61" s="60" t="s">
        <v>23</v>
      </c>
      <c r="C61" s="32" t="s">
        <v>172</v>
      </c>
      <c r="D61" s="32" t="s">
        <v>54</v>
      </c>
      <c r="E61" s="32" t="s">
        <v>116</v>
      </c>
      <c r="F61" s="32" t="s">
        <v>36</v>
      </c>
      <c r="G61" s="32"/>
      <c r="H61" s="90">
        <v>107.4</v>
      </c>
    </row>
    <row r="62" spans="1:8" ht="12.75">
      <c r="A62" s="144"/>
      <c r="B62" s="35" t="s">
        <v>25</v>
      </c>
      <c r="C62" s="32" t="s">
        <v>172</v>
      </c>
      <c r="D62" s="32" t="s">
        <v>54</v>
      </c>
      <c r="E62" s="32" t="s">
        <v>116</v>
      </c>
      <c r="F62" s="32" t="s">
        <v>36</v>
      </c>
      <c r="G62" s="32" t="s">
        <v>41</v>
      </c>
      <c r="H62" s="90">
        <v>107.4</v>
      </c>
    </row>
    <row r="63" spans="1:8" ht="25.5">
      <c r="A63" s="144"/>
      <c r="B63" s="35" t="s">
        <v>80</v>
      </c>
      <c r="C63" s="32" t="s">
        <v>172</v>
      </c>
      <c r="D63" s="32"/>
      <c r="E63" s="32"/>
      <c r="F63" s="32"/>
      <c r="G63" s="32"/>
      <c r="H63" s="90">
        <v>32.4</v>
      </c>
    </row>
    <row r="64" spans="1:8" ht="40.5" customHeight="1">
      <c r="A64" s="144"/>
      <c r="B64" s="35" t="s">
        <v>158</v>
      </c>
      <c r="C64" s="32" t="s">
        <v>172</v>
      </c>
      <c r="D64" s="32" t="s">
        <v>157</v>
      </c>
      <c r="E64" s="32"/>
      <c r="F64" s="32"/>
      <c r="G64" s="32"/>
      <c r="H64" s="90">
        <v>32.4</v>
      </c>
    </row>
    <row r="65" spans="1:8" ht="12.75">
      <c r="A65" s="144"/>
      <c r="B65" s="39" t="s">
        <v>115</v>
      </c>
      <c r="C65" s="32" t="s">
        <v>172</v>
      </c>
      <c r="D65" s="32" t="s">
        <v>157</v>
      </c>
      <c r="E65" s="32" t="s">
        <v>116</v>
      </c>
      <c r="F65" s="32"/>
      <c r="G65" s="32"/>
      <c r="H65" s="90">
        <v>32.4</v>
      </c>
    </row>
    <row r="66" spans="1:8" ht="12.75">
      <c r="A66" s="144"/>
      <c r="B66" s="60" t="s">
        <v>23</v>
      </c>
      <c r="C66" s="32" t="s">
        <v>172</v>
      </c>
      <c r="D66" s="32" t="s">
        <v>157</v>
      </c>
      <c r="E66" s="32" t="s">
        <v>116</v>
      </c>
      <c r="F66" s="32" t="s">
        <v>36</v>
      </c>
      <c r="G66" s="32"/>
      <c r="H66" s="90">
        <v>32.4</v>
      </c>
    </row>
    <row r="67" spans="1:8" ht="12.75">
      <c r="A67" s="144"/>
      <c r="B67" s="88" t="s">
        <v>25</v>
      </c>
      <c r="C67" s="89" t="s">
        <v>172</v>
      </c>
      <c r="D67" s="89" t="s">
        <v>157</v>
      </c>
      <c r="E67" s="89" t="s">
        <v>116</v>
      </c>
      <c r="F67" s="89" t="s">
        <v>36</v>
      </c>
      <c r="G67" s="89" t="s">
        <v>41</v>
      </c>
      <c r="H67" s="90">
        <v>32.4</v>
      </c>
    </row>
    <row r="68" spans="1:8" ht="25.5">
      <c r="A68" s="144"/>
      <c r="B68" s="35" t="s">
        <v>80</v>
      </c>
      <c r="C68" s="32" t="s">
        <v>172</v>
      </c>
      <c r="D68" s="32"/>
      <c r="E68" s="32"/>
      <c r="F68" s="32"/>
      <c r="G68" s="32"/>
      <c r="H68" s="90">
        <v>150</v>
      </c>
    </row>
    <row r="69" spans="1:8" ht="25.5" customHeight="1">
      <c r="A69" s="144"/>
      <c r="B69" s="35" t="s">
        <v>96</v>
      </c>
      <c r="C69" s="32" t="s">
        <v>172</v>
      </c>
      <c r="D69" s="32" t="s">
        <v>55</v>
      </c>
      <c r="E69" s="32"/>
      <c r="F69" s="32"/>
      <c r="G69" s="32"/>
      <c r="H69" s="90">
        <v>150</v>
      </c>
    </row>
    <row r="70" spans="1:8" ht="12.75">
      <c r="A70" s="144"/>
      <c r="B70" s="39" t="s">
        <v>115</v>
      </c>
      <c r="C70" s="32" t="s">
        <v>172</v>
      </c>
      <c r="D70" s="32" t="s">
        <v>55</v>
      </c>
      <c r="E70" s="32" t="s">
        <v>116</v>
      </c>
      <c r="F70" s="32"/>
      <c r="G70" s="32"/>
      <c r="H70" s="90">
        <v>150</v>
      </c>
    </row>
    <row r="71" spans="1:8" ht="12.75">
      <c r="A71" s="144"/>
      <c r="B71" s="60" t="s">
        <v>23</v>
      </c>
      <c r="C71" s="32" t="s">
        <v>172</v>
      </c>
      <c r="D71" s="32" t="s">
        <v>55</v>
      </c>
      <c r="E71" s="32" t="s">
        <v>116</v>
      </c>
      <c r="F71" s="32" t="s">
        <v>36</v>
      </c>
      <c r="G71" s="32"/>
      <c r="H71" s="90">
        <v>150</v>
      </c>
    </row>
    <row r="72" spans="1:8" ht="12.75">
      <c r="A72" s="144"/>
      <c r="B72" s="88" t="s">
        <v>25</v>
      </c>
      <c r="C72" s="89" t="s">
        <v>172</v>
      </c>
      <c r="D72" s="32" t="s">
        <v>55</v>
      </c>
      <c r="E72" s="89" t="s">
        <v>116</v>
      </c>
      <c r="F72" s="89" t="s">
        <v>36</v>
      </c>
      <c r="G72" s="89" t="s">
        <v>41</v>
      </c>
      <c r="H72" s="90">
        <v>150</v>
      </c>
    </row>
    <row r="73" spans="1:8" ht="25.5">
      <c r="A73" s="144"/>
      <c r="B73" s="35" t="s">
        <v>80</v>
      </c>
      <c r="C73" s="32" t="s">
        <v>172</v>
      </c>
      <c r="D73" s="32"/>
      <c r="E73" s="32"/>
      <c r="F73" s="32"/>
      <c r="G73" s="32"/>
      <c r="H73" s="56">
        <v>5</v>
      </c>
    </row>
    <row r="74" spans="1:8" ht="25.5">
      <c r="A74" s="144"/>
      <c r="B74" s="35" t="s">
        <v>185</v>
      </c>
      <c r="C74" s="32" t="s">
        <v>172</v>
      </c>
      <c r="D74" s="32" t="s">
        <v>184</v>
      </c>
      <c r="E74" s="32"/>
      <c r="F74" s="32"/>
      <c r="G74" s="32"/>
      <c r="H74" s="56">
        <v>5</v>
      </c>
    </row>
    <row r="75" spans="1:8" ht="12.75">
      <c r="A75" s="144"/>
      <c r="B75" s="39" t="s">
        <v>115</v>
      </c>
      <c r="C75" s="32" t="s">
        <v>172</v>
      </c>
      <c r="D75" s="32" t="s">
        <v>184</v>
      </c>
      <c r="E75" s="32" t="s">
        <v>116</v>
      </c>
      <c r="F75" s="32"/>
      <c r="G75" s="32"/>
      <c r="H75" s="56">
        <v>5</v>
      </c>
    </row>
    <row r="76" spans="1:8" ht="12.75">
      <c r="A76" s="144"/>
      <c r="B76" s="60" t="s">
        <v>23</v>
      </c>
      <c r="C76" s="32" t="s">
        <v>172</v>
      </c>
      <c r="D76" s="32" t="s">
        <v>184</v>
      </c>
      <c r="E76" s="32" t="s">
        <v>116</v>
      </c>
      <c r="F76" s="32" t="s">
        <v>36</v>
      </c>
      <c r="G76" s="32"/>
      <c r="H76" s="56">
        <v>5</v>
      </c>
    </row>
    <row r="77" spans="1:8" ht="12.75">
      <c r="A77" s="144"/>
      <c r="B77" s="88" t="s">
        <v>25</v>
      </c>
      <c r="C77" s="89" t="s">
        <v>172</v>
      </c>
      <c r="D77" s="32" t="s">
        <v>184</v>
      </c>
      <c r="E77" s="89" t="s">
        <v>116</v>
      </c>
      <c r="F77" s="89" t="s">
        <v>36</v>
      </c>
      <c r="G77" s="89" t="s">
        <v>41</v>
      </c>
      <c r="H77" s="56">
        <v>5</v>
      </c>
    </row>
    <row r="78" spans="1:8" ht="25.5">
      <c r="A78" s="144"/>
      <c r="B78" s="35" t="s">
        <v>80</v>
      </c>
      <c r="C78" s="32" t="s">
        <v>172</v>
      </c>
      <c r="D78" s="32"/>
      <c r="E78" s="32"/>
      <c r="F78" s="32"/>
      <c r="G78" s="32"/>
      <c r="H78" s="56">
        <v>10</v>
      </c>
    </row>
    <row r="79" spans="1:8" ht="12.75">
      <c r="A79" s="144"/>
      <c r="B79" s="35" t="s">
        <v>173</v>
      </c>
      <c r="C79" s="32" t="s">
        <v>172</v>
      </c>
      <c r="D79" s="32" t="s">
        <v>56</v>
      </c>
      <c r="E79" s="32"/>
      <c r="F79" s="32"/>
      <c r="G79" s="32"/>
      <c r="H79" s="56">
        <v>10</v>
      </c>
    </row>
    <row r="80" spans="1:8" ht="12.75">
      <c r="A80" s="144"/>
      <c r="B80" s="39" t="s">
        <v>115</v>
      </c>
      <c r="C80" s="32" t="s">
        <v>172</v>
      </c>
      <c r="D80" s="32" t="s">
        <v>56</v>
      </c>
      <c r="E80" s="32" t="s">
        <v>116</v>
      </c>
      <c r="F80" s="32"/>
      <c r="G80" s="32"/>
      <c r="H80" s="56">
        <v>10</v>
      </c>
    </row>
    <row r="81" spans="1:8" ht="12.75">
      <c r="A81" s="144"/>
      <c r="B81" s="60" t="s">
        <v>23</v>
      </c>
      <c r="C81" s="32" t="s">
        <v>172</v>
      </c>
      <c r="D81" s="32" t="s">
        <v>56</v>
      </c>
      <c r="E81" s="32" t="s">
        <v>116</v>
      </c>
      <c r="F81" s="32" t="s">
        <v>36</v>
      </c>
      <c r="G81" s="32"/>
      <c r="H81" s="56">
        <v>10</v>
      </c>
    </row>
    <row r="82" spans="1:8" ht="12.75">
      <c r="A82" s="144"/>
      <c r="B82" s="88" t="s">
        <v>25</v>
      </c>
      <c r="C82" s="89" t="s">
        <v>172</v>
      </c>
      <c r="D82" s="32" t="s">
        <v>56</v>
      </c>
      <c r="E82" s="89" t="s">
        <v>116</v>
      </c>
      <c r="F82" s="89" t="s">
        <v>36</v>
      </c>
      <c r="G82" s="89" t="s">
        <v>41</v>
      </c>
      <c r="H82" s="56">
        <v>10</v>
      </c>
    </row>
    <row r="83" spans="1:8" ht="25.5">
      <c r="A83" s="144"/>
      <c r="B83" s="35" t="s">
        <v>80</v>
      </c>
      <c r="C83" s="32" t="s">
        <v>172</v>
      </c>
      <c r="D83" s="32"/>
      <c r="E83" s="32"/>
      <c r="F83" s="32"/>
      <c r="G83" s="32"/>
      <c r="H83" s="56">
        <v>185</v>
      </c>
    </row>
    <row r="84" spans="1:8" ht="26.25" customHeight="1">
      <c r="A84" s="144"/>
      <c r="B84" s="35" t="s">
        <v>96</v>
      </c>
      <c r="C84" s="32" t="s">
        <v>172</v>
      </c>
      <c r="D84" s="32" t="s">
        <v>55</v>
      </c>
      <c r="E84" s="32"/>
      <c r="F84" s="32"/>
      <c r="G84" s="32"/>
      <c r="H84" s="56">
        <v>185</v>
      </c>
    </row>
    <row r="85" spans="1:8" ht="12.75">
      <c r="A85" s="144"/>
      <c r="B85" s="39" t="s">
        <v>115</v>
      </c>
      <c r="C85" s="32" t="s">
        <v>172</v>
      </c>
      <c r="D85" s="32" t="s">
        <v>55</v>
      </c>
      <c r="E85" s="32" t="s">
        <v>116</v>
      </c>
      <c r="F85" s="32"/>
      <c r="G85" s="32"/>
      <c r="H85" s="56">
        <v>185</v>
      </c>
    </row>
    <row r="86" spans="1:8" ht="12.75">
      <c r="A86" s="144"/>
      <c r="B86" s="60" t="s">
        <v>177</v>
      </c>
      <c r="C86" s="32" t="s">
        <v>172</v>
      </c>
      <c r="D86" s="32" t="s">
        <v>55</v>
      </c>
      <c r="E86" s="32" t="s">
        <v>116</v>
      </c>
      <c r="F86" s="32" t="s">
        <v>178</v>
      </c>
      <c r="G86" s="32"/>
      <c r="H86" s="56">
        <v>185</v>
      </c>
    </row>
    <row r="87" spans="1:8" ht="12.75">
      <c r="A87" s="144"/>
      <c r="B87" s="88" t="s">
        <v>179</v>
      </c>
      <c r="C87" s="89" t="s">
        <v>172</v>
      </c>
      <c r="D87" s="32" t="s">
        <v>55</v>
      </c>
      <c r="E87" s="89" t="s">
        <v>116</v>
      </c>
      <c r="F87" s="89" t="s">
        <v>178</v>
      </c>
      <c r="G87" s="89" t="s">
        <v>38</v>
      </c>
      <c r="H87" s="56">
        <v>185</v>
      </c>
    </row>
    <row r="88" spans="1:8" ht="25.5">
      <c r="A88" s="144"/>
      <c r="B88" s="35" t="s">
        <v>80</v>
      </c>
      <c r="C88" s="32" t="s">
        <v>172</v>
      </c>
      <c r="D88" s="32"/>
      <c r="E88" s="32"/>
      <c r="F88" s="32"/>
      <c r="G88" s="32"/>
      <c r="H88" s="90">
        <v>809.386</v>
      </c>
    </row>
    <row r="89" spans="1:8" ht="30.75" customHeight="1">
      <c r="A89" s="144"/>
      <c r="B89" s="35" t="s">
        <v>96</v>
      </c>
      <c r="C89" s="32" t="s">
        <v>172</v>
      </c>
      <c r="D89" s="32" t="s">
        <v>55</v>
      </c>
      <c r="E89" s="32"/>
      <c r="F89" s="32"/>
      <c r="G89" s="32"/>
      <c r="H89" s="90">
        <v>809.386</v>
      </c>
    </row>
    <row r="90" spans="1:8" ht="12.75">
      <c r="A90" s="144"/>
      <c r="B90" s="39" t="s">
        <v>115</v>
      </c>
      <c r="C90" s="32" t="s">
        <v>172</v>
      </c>
      <c r="D90" s="32" t="s">
        <v>55</v>
      </c>
      <c r="E90" s="32" t="s">
        <v>116</v>
      </c>
      <c r="F90" s="32"/>
      <c r="G90" s="32"/>
      <c r="H90" s="90">
        <v>809.386</v>
      </c>
    </row>
    <row r="91" spans="1:8" ht="12.75">
      <c r="A91" s="144"/>
      <c r="B91" s="60" t="s">
        <v>50</v>
      </c>
      <c r="C91" s="32" t="s">
        <v>172</v>
      </c>
      <c r="D91" s="32" t="s">
        <v>55</v>
      </c>
      <c r="E91" s="32" t="s">
        <v>116</v>
      </c>
      <c r="F91" s="32" t="s">
        <v>44</v>
      </c>
      <c r="G91" s="32"/>
      <c r="H91" s="90">
        <v>809.386</v>
      </c>
    </row>
    <row r="92" spans="1:8" ht="12.75">
      <c r="A92" s="145"/>
      <c r="B92" s="35" t="s">
        <v>27</v>
      </c>
      <c r="C92" s="32" t="s">
        <v>172</v>
      </c>
      <c r="D92" s="32" t="s">
        <v>55</v>
      </c>
      <c r="E92" s="32" t="s">
        <v>116</v>
      </c>
      <c r="F92" s="32" t="s">
        <v>44</v>
      </c>
      <c r="G92" s="32" t="s">
        <v>36</v>
      </c>
      <c r="H92" s="90">
        <v>809.386</v>
      </c>
    </row>
    <row r="93" spans="1:8" ht="12.75" customHeight="1">
      <c r="A93" s="140" t="s">
        <v>46</v>
      </c>
      <c r="B93" s="141"/>
      <c r="C93" s="141"/>
      <c r="D93" s="141"/>
      <c r="E93" s="141"/>
      <c r="F93" s="141"/>
      <c r="G93" s="142"/>
      <c r="H93" s="59">
        <v>2701.99</v>
      </c>
    </row>
    <row r="94" spans="1:8" ht="91.5" customHeight="1">
      <c r="A94" s="138"/>
      <c r="B94" s="138"/>
      <c r="C94" s="138"/>
      <c r="D94" s="138"/>
      <c r="E94" s="138"/>
      <c r="F94" s="138"/>
      <c r="G94" s="138"/>
      <c r="H94" s="138"/>
    </row>
    <row r="95" ht="66.75" customHeight="1"/>
  </sheetData>
  <sheetProtection/>
  <mergeCells count="12">
    <mergeCell ref="A8:H9"/>
    <mergeCell ref="A11:A12"/>
    <mergeCell ref="B11:B12"/>
    <mergeCell ref="F11:F12"/>
    <mergeCell ref="G11:G12"/>
    <mergeCell ref="H11:H12"/>
    <mergeCell ref="A94:H94"/>
    <mergeCell ref="C11:C12"/>
    <mergeCell ref="D11:D12"/>
    <mergeCell ref="E11:E12"/>
    <mergeCell ref="A93:G93"/>
    <mergeCell ref="A13:A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3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view="pageBreakPreview" zoomScale="130" zoomScaleSheetLayoutView="130" workbookViewId="0" topLeftCell="A4">
      <selection activeCell="I89" sqref="I89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9.625" style="5" customWidth="1"/>
    <col min="10" max="16384" width="9.125" style="5" customWidth="1"/>
  </cols>
  <sheetData>
    <row r="1" ht="12.75" customHeight="1">
      <c r="I1" s="1" t="s">
        <v>95</v>
      </c>
    </row>
    <row r="2" ht="15">
      <c r="I2" s="1" t="s">
        <v>52</v>
      </c>
    </row>
    <row r="3" ht="12.75" customHeight="1">
      <c r="I3" s="1" t="s">
        <v>111</v>
      </c>
    </row>
    <row r="4" spans="2:9" ht="15">
      <c r="B4" s="8"/>
      <c r="I4" s="1" t="s">
        <v>147</v>
      </c>
    </row>
    <row r="5" spans="2:9" ht="12.75" customHeight="1">
      <c r="B5" s="10"/>
      <c r="I5" s="1" t="s">
        <v>199</v>
      </c>
    </row>
    <row r="6" spans="2:9" ht="15">
      <c r="B6" s="11"/>
      <c r="D6" s="8"/>
      <c r="I6" s="1" t="s">
        <v>200</v>
      </c>
    </row>
    <row r="7" spans="2:5" ht="15">
      <c r="B7" s="11"/>
      <c r="D7" s="8"/>
      <c r="E7" s="1"/>
    </row>
    <row r="8" spans="1:9" ht="12.75" customHeight="1">
      <c r="A8" s="133" t="s">
        <v>245</v>
      </c>
      <c r="B8" s="133"/>
      <c r="C8" s="133"/>
      <c r="D8" s="133"/>
      <c r="E8" s="133"/>
      <c r="F8" s="133"/>
      <c r="G8" s="133"/>
      <c r="H8" s="133"/>
      <c r="I8" s="133"/>
    </row>
    <row r="9" spans="1:9" ht="44.25" customHeight="1">
      <c r="A9" s="133"/>
      <c r="B9" s="133"/>
      <c r="C9" s="133"/>
      <c r="D9" s="133"/>
      <c r="E9" s="133"/>
      <c r="F9" s="133"/>
      <c r="G9" s="133"/>
      <c r="H9" s="133"/>
      <c r="I9" s="133"/>
    </row>
    <row r="10" spans="2:9" ht="12.75" customHeight="1">
      <c r="B10" s="13"/>
      <c r="E10" s="15"/>
      <c r="I10" s="25" t="s">
        <v>15</v>
      </c>
    </row>
    <row r="11" spans="1:9" ht="12.75" customHeight="1">
      <c r="A11" s="146" t="s">
        <v>7</v>
      </c>
      <c r="B11" s="146" t="s">
        <v>30</v>
      </c>
      <c r="C11" s="139" t="s">
        <v>34</v>
      </c>
      <c r="D11" s="139" t="s">
        <v>35</v>
      </c>
      <c r="E11" s="139" t="s">
        <v>31</v>
      </c>
      <c r="F11" s="139" t="s">
        <v>32</v>
      </c>
      <c r="G11" s="139" t="s">
        <v>33</v>
      </c>
      <c r="H11" s="147" t="s">
        <v>14</v>
      </c>
      <c r="I11" s="147"/>
    </row>
    <row r="12" spans="1:9" ht="12.75">
      <c r="A12" s="146"/>
      <c r="B12" s="146"/>
      <c r="C12" s="139"/>
      <c r="D12" s="139"/>
      <c r="E12" s="139"/>
      <c r="F12" s="139"/>
      <c r="G12" s="139"/>
      <c r="H12" s="92" t="s">
        <v>190</v>
      </c>
      <c r="I12" s="92" t="s">
        <v>203</v>
      </c>
    </row>
    <row r="13" spans="1:9" ht="27" customHeight="1">
      <c r="A13" s="143">
        <v>1</v>
      </c>
      <c r="B13" s="35" t="s">
        <v>78</v>
      </c>
      <c r="C13" s="32" t="s">
        <v>164</v>
      </c>
      <c r="D13" s="32"/>
      <c r="E13" s="32"/>
      <c r="F13" s="32"/>
      <c r="G13" s="32"/>
      <c r="H13" s="90">
        <v>364.5</v>
      </c>
      <c r="I13" s="90">
        <v>364.5</v>
      </c>
    </row>
    <row r="14" spans="1:9" ht="25.5" customHeight="1">
      <c r="A14" s="144"/>
      <c r="B14" s="35" t="s">
        <v>156</v>
      </c>
      <c r="C14" s="32" t="s">
        <v>164</v>
      </c>
      <c r="D14" s="32" t="s">
        <v>54</v>
      </c>
      <c r="E14" s="32"/>
      <c r="F14" s="32"/>
      <c r="G14" s="32"/>
      <c r="H14" s="90">
        <v>364.5</v>
      </c>
      <c r="I14" s="90">
        <v>364.5</v>
      </c>
    </row>
    <row r="15" spans="1:9" ht="12.75">
      <c r="A15" s="144"/>
      <c r="B15" s="39" t="s">
        <v>115</v>
      </c>
      <c r="C15" s="32" t="s">
        <v>164</v>
      </c>
      <c r="D15" s="32" t="s">
        <v>54</v>
      </c>
      <c r="E15" s="32" t="s">
        <v>116</v>
      </c>
      <c r="F15" s="32"/>
      <c r="G15" s="32"/>
      <c r="H15" s="90">
        <v>364.5</v>
      </c>
      <c r="I15" s="90">
        <v>364.5</v>
      </c>
    </row>
    <row r="16" spans="1:9" ht="12.75">
      <c r="A16" s="144"/>
      <c r="B16" s="60" t="s">
        <v>23</v>
      </c>
      <c r="C16" s="32" t="s">
        <v>164</v>
      </c>
      <c r="D16" s="32" t="s">
        <v>54</v>
      </c>
      <c r="E16" s="32" t="s">
        <v>116</v>
      </c>
      <c r="F16" s="32" t="s">
        <v>36</v>
      </c>
      <c r="G16" s="32"/>
      <c r="H16" s="90">
        <v>364.5</v>
      </c>
      <c r="I16" s="90">
        <v>364.5</v>
      </c>
    </row>
    <row r="17" spans="1:9" ht="38.25">
      <c r="A17" s="144"/>
      <c r="B17" s="35" t="s">
        <v>37</v>
      </c>
      <c r="C17" s="32" t="s">
        <v>164</v>
      </c>
      <c r="D17" s="32" t="s">
        <v>54</v>
      </c>
      <c r="E17" s="32" t="s">
        <v>116</v>
      </c>
      <c r="F17" s="32" t="s">
        <v>36</v>
      </c>
      <c r="G17" s="32" t="s">
        <v>38</v>
      </c>
      <c r="H17" s="90">
        <v>364.5</v>
      </c>
      <c r="I17" s="90">
        <v>364.5</v>
      </c>
    </row>
    <row r="18" spans="1:9" ht="30.75" customHeight="1">
      <c r="A18" s="144"/>
      <c r="B18" s="35" t="s">
        <v>78</v>
      </c>
      <c r="C18" s="32" t="s">
        <v>164</v>
      </c>
      <c r="D18" s="32"/>
      <c r="E18" s="32"/>
      <c r="F18" s="32"/>
      <c r="G18" s="32"/>
      <c r="H18" s="90">
        <v>110.1</v>
      </c>
      <c r="I18" s="90">
        <v>110.1</v>
      </c>
    </row>
    <row r="19" spans="1:9" ht="41.25" customHeight="1">
      <c r="A19" s="144"/>
      <c r="B19" s="35" t="s">
        <v>158</v>
      </c>
      <c r="C19" s="32" t="s">
        <v>164</v>
      </c>
      <c r="D19" s="32" t="s">
        <v>157</v>
      </c>
      <c r="E19" s="32"/>
      <c r="F19" s="32"/>
      <c r="G19" s="32"/>
      <c r="H19" s="90">
        <v>110.1</v>
      </c>
      <c r="I19" s="90">
        <v>110.1</v>
      </c>
    </row>
    <row r="20" spans="1:9" ht="12.75">
      <c r="A20" s="144"/>
      <c r="B20" s="39" t="s">
        <v>115</v>
      </c>
      <c r="C20" s="32" t="s">
        <v>164</v>
      </c>
      <c r="D20" s="32" t="s">
        <v>157</v>
      </c>
      <c r="E20" s="32" t="s">
        <v>116</v>
      </c>
      <c r="F20" s="32"/>
      <c r="G20" s="32"/>
      <c r="H20" s="90">
        <v>110.1</v>
      </c>
      <c r="I20" s="90">
        <v>110.1</v>
      </c>
    </row>
    <row r="21" spans="1:9" ht="12.75">
      <c r="A21" s="144"/>
      <c r="B21" s="60" t="s">
        <v>23</v>
      </c>
      <c r="C21" s="32" t="s">
        <v>164</v>
      </c>
      <c r="D21" s="32" t="s">
        <v>157</v>
      </c>
      <c r="E21" s="32" t="s">
        <v>116</v>
      </c>
      <c r="F21" s="32" t="s">
        <v>36</v>
      </c>
      <c r="G21" s="32"/>
      <c r="H21" s="90">
        <v>110.1</v>
      </c>
      <c r="I21" s="90">
        <v>110.1</v>
      </c>
    </row>
    <row r="22" spans="1:9" ht="38.25">
      <c r="A22" s="144"/>
      <c r="B22" s="35" t="s">
        <v>37</v>
      </c>
      <c r="C22" s="32" t="s">
        <v>164</v>
      </c>
      <c r="D22" s="32" t="s">
        <v>157</v>
      </c>
      <c r="E22" s="32" t="s">
        <v>116</v>
      </c>
      <c r="F22" s="32" t="s">
        <v>36</v>
      </c>
      <c r="G22" s="32" t="s">
        <v>38</v>
      </c>
      <c r="H22" s="90">
        <v>110.1</v>
      </c>
      <c r="I22" s="90">
        <v>110.1</v>
      </c>
    </row>
    <row r="23" spans="1:9" ht="26.25" customHeight="1">
      <c r="A23" s="144"/>
      <c r="B23" s="35" t="s">
        <v>79</v>
      </c>
      <c r="C23" s="32" t="s">
        <v>165</v>
      </c>
      <c r="D23" s="32"/>
      <c r="E23" s="32"/>
      <c r="F23" s="32"/>
      <c r="G23" s="32"/>
      <c r="H23" s="90">
        <v>312.45</v>
      </c>
      <c r="I23" s="90">
        <v>312.45</v>
      </c>
    </row>
    <row r="24" spans="1:9" ht="26.25" customHeight="1">
      <c r="A24" s="144"/>
      <c r="B24" s="35" t="s">
        <v>156</v>
      </c>
      <c r="C24" s="32" t="s">
        <v>165</v>
      </c>
      <c r="D24" s="32" t="s">
        <v>54</v>
      </c>
      <c r="E24" s="32"/>
      <c r="F24" s="32"/>
      <c r="G24" s="32"/>
      <c r="H24" s="90">
        <v>312.45</v>
      </c>
      <c r="I24" s="90">
        <v>312.45</v>
      </c>
    </row>
    <row r="25" spans="1:9" ht="12.75">
      <c r="A25" s="144"/>
      <c r="B25" s="39" t="s">
        <v>115</v>
      </c>
      <c r="C25" s="32" t="s">
        <v>165</v>
      </c>
      <c r="D25" s="32" t="s">
        <v>54</v>
      </c>
      <c r="E25" s="32" t="s">
        <v>116</v>
      </c>
      <c r="F25" s="32"/>
      <c r="G25" s="32"/>
      <c r="H25" s="90">
        <v>312.45</v>
      </c>
      <c r="I25" s="90">
        <v>312.45</v>
      </c>
    </row>
    <row r="26" spans="1:9" ht="12.75">
      <c r="A26" s="144"/>
      <c r="B26" s="60" t="s">
        <v>23</v>
      </c>
      <c r="C26" s="32" t="s">
        <v>165</v>
      </c>
      <c r="D26" s="32" t="s">
        <v>54</v>
      </c>
      <c r="E26" s="32" t="s">
        <v>116</v>
      </c>
      <c r="F26" s="32" t="s">
        <v>36</v>
      </c>
      <c r="G26" s="32"/>
      <c r="H26" s="90">
        <v>312.45</v>
      </c>
      <c r="I26" s="90">
        <v>312.45</v>
      </c>
    </row>
    <row r="27" spans="1:9" ht="51">
      <c r="A27" s="144"/>
      <c r="B27" s="35" t="s">
        <v>24</v>
      </c>
      <c r="C27" s="32" t="s">
        <v>165</v>
      </c>
      <c r="D27" s="32" t="s">
        <v>54</v>
      </c>
      <c r="E27" s="32" t="s">
        <v>116</v>
      </c>
      <c r="F27" s="32" t="s">
        <v>36</v>
      </c>
      <c r="G27" s="32" t="s">
        <v>39</v>
      </c>
      <c r="H27" s="90">
        <v>312.45</v>
      </c>
      <c r="I27" s="90">
        <v>312.45</v>
      </c>
    </row>
    <row r="28" spans="1:9" ht="25.5">
      <c r="A28" s="144"/>
      <c r="B28" s="35" t="s">
        <v>79</v>
      </c>
      <c r="C28" s="32" t="s">
        <v>165</v>
      </c>
      <c r="D28" s="32"/>
      <c r="E28" s="32"/>
      <c r="F28" s="32"/>
      <c r="G28" s="32"/>
      <c r="H28" s="90">
        <v>94.36</v>
      </c>
      <c r="I28" s="90">
        <v>94.36</v>
      </c>
    </row>
    <row r="29" spans="1:9" ht="41.25" customHeight="1">
      <c r="A29" s="144"/>
      <c r="B29" s="35" t="s">
        <v>158</v>
      </c>
      <c r="C29" s="32" t="s">
        <v>165</v>
      </c>
      <c r="D29" s="32" t="s">
        <v>157</v>
      </c>
      <c r="E29" s="32"/>
      <c r="F29" s="32"/>
      <c r="G29" s="32"/>
      <c r="H29" s="90">
        <v>94.36</v>
      </c>
      <c r="I29" s="90">
        <v>94.36</v>
      </c>
    </row>
    <row r="30" spans="1:9" ht="12.75">
      <c r="A30" s="144"/>
      <c r="B30" s="39" t="s">
        <v>115</v>
      </c>
      <c r="C30" s="32" t="s">
        <v>165</v>
      </c>
      <c r="D30" s="32" t="s">
        <v>157</v>
      </c>
      <c r="E30" s="32" t="s">
        <v>116</v>
      </c>
      <c r="F30" s="32"/>
      <c r="G30" s="32"/>
      <c r="H30" s="90">
        <v>94.36</v>
      </c>
      <c r="I30" s="90">
        <v>94.36</v>
      </c>
    </row>
    <row r="31" spans="1:9" ht="12.75">
      <c r="A31" s="144"/>
      <c r="B31" s="60" t="s">
        <v>23</v>
      </c>
      <c r="C31" s="32" t="s">
        <v>165</v>
      </c>
      <c r="D31" s="32" t="s">
        <v>157</v>
      </c>
      <c r="E31" s="32" t="s">
        <v>116</v>
      </c>
      <c r="F31" s="32" t="s">
        <v>36</v>
      </c>
      <c r="G31" s="32"/>
      <c r="H31" s="90">
        <v>94.36</v>
      </c>
      <c r="I31" s="90">
        <v>94.36</v>
      </c>
    </row>
    <row r="32" spans="1:9" ht="51">
      <c r="A32" s="144"/>
      <c r="B32" s="35" t="s">
        <v>24</v>
      </c>
      <c r="C32" s="32" t="s">
        <v>165</v>
      </c>
      <c r="D32" s="32" t="s">
        <v>157</v>
      </c>
      <c r="E32" s="32" t="s">
        <v>116</v>
      </c>
      <c r="F32" s="32" t="s">
        <v>36</v>
      </c>
      <c r="G32" s="32" t="s">
        <v>39</v>
      </c>
      <c r="H32" s="90">
        <v>94.36</v>
      </c>
      <c r="I32" s="90">
        <v>94.36</v>
      </c>
    </row>
    <row r="33" spans="1:9" ht="30.75" customHeight="1">
      <c r="A33" s="144"/>
      <c r="B33" s="36" t="s">
        <v>57</v>
      </c>
      <c r="C33" s="32" t="s">
        <v>176</v>
      </c>
      <c r="D33" s="32"/>
      <c r="E33" s="32"/>
      <c r="F33" s="32"/>
      <c r="G33" s="32"/>
      <c r="H33" s="90">
        <v>57.8</v>
      </c>
      <c r="I33" s="90">
        <v>59.82</v>
      </c>
    </row>
    <row r="34" spans="1:9" ht="53.25" customHeight="1">
      <c r="A34" s="144"/>
      <c r="B34" s="35" t="s">
        <v>156</v>
      </c>
      <c r="C34" s="32" t="s">
        <v>176</v>
      </c>
      <c r="D34" s="32" t="s">
        <v>54</v>
      </c>
      <c r="E34" s="32"/>
      <c r="F34" s="32"/>
      <c r="G34" s="32"/>
      <c r="H34" s="90">
        <v>57.8</v>
      </c>
      <c r="I34" s="90">
        <v>59.82</v>
      </c>
    </row>
    <row r="35" spans="1:9" ht="12.75">
      <c r="A35" s="144"/>
      <c r="B35" s="39" t="s">
        <v>115</v>
      </c>
      <c r="C35" s="32" t="s">
        <v>176</v>
      </c>
      <c r="D35" s="32" t="s">
        <v>54</v>
      </c>
      <c r="E35" s="32" t="s">
        <v>116</v>
      </c>
      <c r="F35" s="32"/>
      <c r="G35" s="32"/>
      <c r="H35" s="90">
        <v>57.8</v>
      </c>
      <c r="I35" s="90">
        <v>59.82</v>
      </c>
    </row>
    <row r="36" spans="1:9" ht="12.75">
      <c r="A36" s="144"/>
      <c r="B36" s="60" t="s">
        <v>186</v>
      </c>
      <c r="C36" s="32" t="s">
        <v>176</v>
      </c>
      <c r="D36" s="32" t="s">
        <v>54</v>
      </c>
      <c r="E36" s="32" t="s">
        <v>116</v>
      </c>
      <c r="F36" s="32" t="s">
        <v>38</v>
      </c>
      <c r="G36" s="32"/>
      <c r="H36" s="90">
        <v>57.8</v>
      </c>
      <c r="I36" s="90">
        <v>59.82</v>
      </c>
    </row>
    <row r="37" spans="1:9" ht="12.75">
      <c r="A37" s="144"/>
      <c r="B37" s="36" t="s">
        <v>26</v>
      </c>
      <c r="C37" s="32" t="s">
        <v>176</v>
      </c>
      <c r="D37" s="32" t="s">
        <v>54</v>
      </c>
      <c r="E37" s="32" t="s">
        <v>116</v>
      </c>
      <c r="F37" s="32" t="s">
        <v>38</v>
      </c>
      <c r="G37" s="32" t="s">
        <v>43</v>
      </c>
      <c r="H37" s="90">
        <v>57.8</v>
      </c>
      <c r="I37" s="90">
        <v>59.82</v>
      </c>
    </row>
    <row r="38" spans="1:9" ht="27" customHeight="1">
      <c r="A38" s="144"/>
      <c r="B38" s="36" t="s">
        <v>57</v>
      </c>
      <c r="C38" s="32" t="s">
        <v>176</v>
      </c>
      <c r="D38" s="32"/>
      <c r="E38" s="32"/>
      <c r="F38" s="32"/>
      <c r="G38" s="32"/>
      <c r="H38" s="90">
        <v>25</v>
      </c>
      <c r="I38" s="90">
        <v>25.88</v>
      </c>
    </row>
    <row r="39" spans="1:9" ht="25.5" customHeight="1">
      <c r="A39" s="144"/>
      <c r="B39" s="35" t="s">
        <v>158</v>
      </c>
      <c r="C39" s="32" t="s">
        <v>176</v>
      </c>
      <c r="D39" s="32" t="s">
        <v>157</v>
      </c>
      <c r="E39" s="32"/>
      <c r="F39" s="32"/>
      <c r="G39" s="32"/>
      <c r="H39" s="90">
        <v>25</v>
      </c>
      <c r="I39" s="90">
        <v>25.88</v>
      </c>
    </row>
    <row r="40" spans="1:9" ht="12.75">
      <c r="A40" s="144"/>
      <c r="B40" s="39" t="s">
        <v>115</v>
      </c>
      <c r="C40" s="32" t="s">
        <v>176</v>
      </c>
      <c r="D40" s="32" t="s">
        <v>157</v>
      </c>
      <c r="E40" s="32" t="s">
        <v>116</v>
      </c>
      <c r="F40" s="32"/>
      <c r="G40" s="32"/>
      <c r="H40" s="90">
        <v>25</v>
      </c>
      <c r="I40" s="90">
        <v>25.88</v>
      </c>
    </row>
    <row r="41" spans="1:9" ht="12.75">
      <c r="A41" s="144"/>
      <c r="B41" s="60" t="s">
        <v>186</v>
      </c>
      <c r="C41" s="32" t="s">
        <v>176</v>
      </c>
      <c r="D41" s="32" t="s">
        <v>157</v>
      </c>
      <c r="E41" s="32" t="s">
        <v>116</v>
      </c>
      <c r="F41" s="32" t="s">
        <v>38</v>
      </c>
      <c r="G41" s="32"/>
      <c r="H41" s="90">
        <v>25</v>
      </c>
      <c r="I41" s="90">
        <v>25.88</v>
      </c>
    </row>
    <row r="42" spans="1:9" ht="12.75">
      <c r="A42" s="144"/>
      <c r="B42" s="36" t="s">
        <v>26</v>
      </c>
      <c r="C42" s="32" t="s">
        <v>176</v>
      </c>
      <c r="D42" s="32" t="s">
        <v>157</v>
      </c>
      <c r="E42" s="32" t="s">
        <v>116</v>
      </c>
      <c r="F42" s="32" t="s">
        <v>38</v>
      </c>
      <c r="G42" s="32" t="s">
        <v>43</v>
      </c>
      <c r="H42" s="90">
        <v>25</v>
      </c>
      <c r="I42" s="90">
        <v>25.88</v>
      </c>
    </row>
    <row r="43" spans="1:9" ht="25.5">
      <c r="A43" s="144"/>
      <c r="B43" s="38" t="s">
        <v>137</v>
      </c>
      <c r="C43" s="32" t="s">
        <v>167</v>
      </c>
      <c r="D43" s="32"/>
      <c r="E43" s="32"/>
      <c r="F43" s="32"/>
      <c r="G43" s="32"/>
      <c r="H43" s="3">
        <v>17.702</v>
      </c>
      <c r="I43" s="3">
        <v>17.702</v>
      </c>
    </row>
    <row r="44" spans="1:9" ht="44.25" customHeight="1">
      <c r="A44" s="144"/>
      <c r="B44" s="35" t="s">
        <v>21</v>
      </c>
      <c r="C44" s="32" t="s">
        <v>167</v>
      </c>
      <c r="D44" s="32" t="s">
        <v>58</v>
      </c>
      <c r="E44" s="32"/>
      <c r="F44" s="32"/>
      <c r="G44" s="32"/>
      <c r="H44" s="3">
        <v>17.702</v>
      </c>
      <c r="I44" s="3">
        <v>17.702</v>
      </c>
    </row>
    <row r="45" spans="1:9" ht="15">
      <c r="A45" s="144"/>
      <c r="B45" s="39" t="s">
        <v>115</v>
      </c>
      <c r="C45" s="32" t="s">
        <v>167</v>
      </c>
      <c r="D45" s="32" t="s">
        <v>58</v>
      </c>
      <c r="E45" s="32" t="s">
        <v>116</v>
      </c>
      <c r="F45" s="32"/>
      <c r="G45" s="32"/>
      <c r="H45" s="3">
        <v>17.702</v>
      </c>
      <c r="I45" s="3">
        <v>17.702</v>
      </c>
    </row>
    <row r="46" spans="1:9" ht="15">
      <c r="A46" s="144"/>
      <c r="B46" s="60" t="s">
        <v>23</v>
      </c>
      <c r="C46" s="32" t="s">
        <v>167</v>
      </c>
      <c r="D46" s="32" t="s">
        <v>58</v>
      </c>
      <c r="E46" s="32" t="s">
        <v>116</v>
      </c>
      <c r="F46" s="32" t="s">
        <v>36</v>
      </c>
      <c r="G46" s="32"/>
      <c r="H46" s="3">
        <v>17.702</v>
      </c>
      <c r="I46" s="3">
        <v>17.702</v>
      </c>
    </row>
    <row r="47" spans="1:9" ht="51">
      <c r="A47" s="144"/>
      <c r="B47" s="35" t="s">
        <v>83</v>
      </c>
      <c r="C47" s="32" t="s">
        <v>167</v>
      </c>
      <c r="D47" s="32" t="s">
        <v>58</v>
      </c>
      <c r="E47" s="32" t="s">
        <v>116</v>
      </c>
      <c r="F47" s="32" t="s">
        <v>36</v>
      </c>
      <c r="G47" s="32" t="s">
        <v>40</v>
      </c>
      <c r="H47" s="3">
        <v>17.702</v>
      </c>
      <c r="I47" s="3">
        <v>17.702</v>
      </c>
    </row>
    <row r="48" spans="1:9" ht="38.25">
      <c r="A48" s="144"/>
      <c r="B48" s="38" t="s">
        <v>117</v>
      </c>
      <c r="C48" s="32" t="s">
        <v>168</v>
      </c>
      <c r="D48" s="32"/>
      <c r="E48" s="32"/>
      <c r="F48" s="32"/>
      <c r="G48" s="32"/>
      <c r="H48" s="3">
        <v>268.792</v>
      </c>
      <c r="I48" s="3">
        <v>268.792</v>
      </c>
    </row>
    <row r="49" spans="1:9" ht="15">
      <c r="A49" s="144"/>
      <c r="B49" s="35" t="s">
        <v>21</v>
      </c>
      <c r="C49" s="32" t="s">
        <v>168</v>
      </c>
      <c r="D49" s="32" t="s">
        <v>58</v>
      </c>
      <c r="E49" s="32"/>
      <c r="F49" s="32"/>
      <c r="G49" s="32"/>
      <c r="H49" s="3">
        <v>268.792</v>
      </c>
      <c r="I49" s="3">
        <v>268.792</v>
      </c>
    </row>
    <row r="50" spans="1:9" ht="15">
      <c r="A50" s="144"/>
      <c r="B50" s="39" t="s">
        <v>115</v>
      </c>
      <c r="C50" s="32" t="s">
        <v>168</v>
      </c>
      <c r="D50" s="32" t="s">
        <v>58</v>
      </c>
      <c r="E50" s="32" t="s">
        <v>116</v>
      </c>
      <c r="F50" s="32"/>
      <c r="G50" s="32"/>
      <c r="H50" s="3">
        <v>268.792</v>
      </c>
      <c r="I50" s="3">
        <v>268.792</v>
      </c>
    </row>
    <row r="51" spans="1:9" ht="15">
      <c r="A51" s="144"/>
      <c r="B51" s="60" t="s">
        <v>23</v>
      </c>
      <c r="C51" s="32" t="s">
        <v>168</v>
      </c>
      <c r="D51" s="32" t="s">
        <v>58</v>
      </c>
      <c r="E51" s="32" t="s">
        <v>116</v>
      </c>
      <c r="F51" s="32" t="s">
        <v>36</v>
      </c>
      <c r="G51" s="32"/>
      <c r="H51" s="3">
        <v>268.792</v>
      </c>
      <c r="I51" s="3">
        <v>268.792</v>
      </c>
    </row>
    <row r="52" spans="1:9" ht="51">
      <c r="A52" s="144"/>
      <c r="B52" s="35" t="s">
        <v>83</v>
      </c>
      <c r="C52" s="32" t="s">
        <v>168</v>
      </c>
      <c r="D52" s="32" t="s">
        <v>58</v>
      </c>
      <c r="E52" s="32" t="s">
        <v>116</v>
      </c>
      <c r="F52" s="32" t="s">
        <v>36</v>
      </c>
      <c r="G52" s="32" t="s">
        <v>40</v>
      </c>
      <c r="H52" s="3">
        <v>268.792</v>
      </c>
      <c r="I52" s="3">
        <v>268.792</v>
      </c>
    </row>
    <row r="53" spans="1:9" ht="26.25" customHeight="1">
      <c r="A53" s="144"/>
      <c r="B53" s="39" t="s">
        <v>81</v>
      </c>
      <c r="C53" s="32" t="s">
        <v>183</v>
      </c>
      <c r="D53" s="32"/>
      <c r="E53" s="32"/>
      <c r="F53" s="32"/>
      <c r="G53" s="32"/>
      <c r="H53" s="90">
        <v>153</v>
      </c>
      <c r="I53" s="90">
        <v>153</v>
      </c>
    </row>
    <row r="54" spans="1:9" ht="15.75" customHeight="1">
      <c r="A54" s="144"/>
      <c r="B54" s="42" t="s">
        <v>243</v>
      </c>
      <c r="C54" s="32" t="s">
        <v>183</v>
      </c>
      <c r="D54" s="32" t="s">
        <v>242</v>
      </c>
      <c r="E54" s="32"/>
      <c r="F54" s="32"/>
      <c r="G54" s="32"/>
      <c r="H54" s="90">
        <v>153</v>
      </c>
      <c r="I54" s="90">
        <v>153</v>
      </c>
    </row>
    <row r="55" spans="1:9" ht="12.75">
      <c r="A55" s="144"/>
      <c r="B55" s="39" t="s">
        <v>115</v>
      </c>
      <c r="C55" s="32" t="s">
        <v>183</v>
      </c>
      <c r="D55" s="32" t="s">
        <v>242</v>
      </c>
      <c r="E55" s="32" t="s">
        <v>116</v>
      </c>
      <c r="F55" s="32"/>
      <c r="G55" s="32"/>
      <c r="H55" s="90">
        <v>153</v>
      </c>
      <c r="I55" s="90">
        <v>153</v>
      </c>
    </row>
    <row r="56" spans="1:9" ht="12.75">
      <c r="A56" s="144"/>
      <c r="B56" s="60" t="s">
        <v>28</v>
      </c>
      <c r="C56" s="32" t="s">
        <v>183</v>
      </c>
      <c r="D56" s="32" t="s">
        <v>242</v>
      </c>
      <c r="E56" s="32" t="s">
        <v>116</v>
      </c>
      <c r="F56" s="32" t="s">
        <v>45</v>
      </c>
      <c r="G56" s="32"/>
      <c r="H56" s="90">
        <v>153</v>
      </c>
      <c r="I56" s="90">
        <v>153</v>
      </c>
    </row>
    <row r="57" spans="1:9" ht="51.75" customHeight="1">
      <c r="A57" s="144"/>
      <c r="B57" s="35" t="s">
        <v>29</v>
      </c>
      <c r="C57" s="32" t="s">
        <v>183</v>
      </c>
      <c r="D57" s="32" t="s">
        <v>242</v>
      </c>
      <c r="E57" s="32" t="s">
        <v>116</v>
      </c>
      <c r="F57" s="32" t="s">
        <v>45</v>
      </c>
      <c r="G57" s="32" t="s">
        <v>36</v>
      </c>
      <c r="H57" s="90">
        <v>153</v>
      </c>
      <c r="I57" s="90">
        <v>153</v>
      </c>
    </row>
    <row r="58" spans="1:9" ht="25.5">
      <c r="A58" s="144"/>
      <c r="B58" s="35" t="s">
        <v>80</v>
      </c>
      <c r="C58" s="32" t="s">
        <v>172</v>
      </c>
      <c r="D58" s="32"/>
      <c r="E58" s="32"/>
      <c r="F58" s="32"/>
      <c r="G58" s="32"/>
      <c r="H58" s="90">
        <v>107.4</v>
      </c>
      <c r="I58" s="90">
        <v>107.4</v>
      </c>
    </row>
    <row r="59" spans="1:9" ht="38.25">
      <c r="A59" s="144"/>
      <c r="B59" s="35" t="s">
        <v>156</v>
      </c>
      <c r="C59" s="32" t="s">
        <v>172</v>
      </c>
      <c r="D59" s="32" t="s">
        <v>54</v>
      </c>
      <c r="E59" s="32"/>
      <c r="F59" s="32"/>
      <c r="G59" s="32"/>
      <c r="H59" s="90">
        <v>107.4</v>
      </c>
      <c r="I59" s="90">
        <v>107.4</v>
      </c>
    </row>
    <row r="60" spans="1:9" ht="12.75">
      <c r="A60" s="144"/>
      <c r="B60" s="39" t="s">
        <v>115</v>
      </c>
      <c r="C60" s="32" t="s">
        <v>172</v>
      </c>
      <c r="D60" s="32" t="s">
        <v>54</v>
      </c>
      <c r="E60" s="32" t="s">
        <v>116</v>
      </c>
      <c r="F60" s="32"/>
      <c r="G60" s="32"/>
      <c r="H60" s="90">
        <v>107.4</v>
      </c>
      <c r="I60" s="90">
        <v>107.4</v>
      </c>
    </row>
    <row r="61" spans="1:9" ht="12.75">
      <c r="A61" s="144"/>
      <c r="B61" s="60" t="s">
        <v>23</v>
      </c>
      <c r="C61" s="32" t="s">
        <v>172</v>
      </c>
      <c r="D61" s="32" t="s">
        <v>54</v>
      </c>
      <c r="E61" s="32" t="s">
        <v>116</v>
      </c>
      <c r="F61" s="32" t="s">
        <v>36</v>
      </c>
      <c r="G61" s="32"/>
      <c r="H61" s="90">
        <v>107.4</v>
      </c>
      <c r="I61" s="90">
        <v>107.4</v>
      </c>
    </row>
    <row r="62" spans="1:9" ht="12.75">
      <c r="A62" s="144"/>
      <c r="B62" s="35" t="s">
        <v>25</v>
      </c>
      <c r="C62" s="32" t="s">
        <v>172</v>
      </c>
      <c r="D62" s="32" t="s">
        <v>54</v>
      </c>
      <c r="E62" s="32" t="s">
        <v>116</v>
      </c>
      <c r="F62" s="32" t="s">
        <v>36</v>
      </c>
      <c r="G62" s="32" t="s">
        <v>41</v>
      </c>
      <c r="H62" s="90">
        <v>107.4</v>
      </c>
      <c r="I62" s="90">
        <v>107.4</v>
      </c>
    </row>
    <row r="63" spans="1:9" ht="25.5">
      <c r="A63" s="144"/>
      <c r="B63" s="35" t="s">
        <v>80</v>
      </c>
      <c r="C63" s="32" t="s">
        <v>172</v>
      </c>
      <c r="D63" s="32"/>
      <c r="E63" s="32"/>
      <c r="F63" s="32"/>
      <c r="G63" s="32"/>
      <c r="H63" s="90">
        <v>32.4</v>
      </c>
      <c r="I63" s="90">
        <v>32.4</v>
      </c>
    </row>
    <row r="64" spans="1:9" ht="27" customHeight="1">
      <c r="A64" s="144"/>
      <c r="B64" s="35" t="s">
        <v>158</v>
      </c>
      <c r="C64" s="32" t="s">
        <v>172</v>
      </c>
      <c r="D64" s="32" t="s">
        <v>157</v>
      </c>
      <c r="E64" s="32"/>
      <c r="F64" s="32"/>
      <c r="G64" s="32"/>
      <c r="H64" s="90">
        <v>32.4</v>
      </c>
      <c r="I64" s="90">
        <v>32.4</v>
      </c>
    </row>
    <row r="65" spans="1:9" ht="12.75">
      <c r="A65" s="144"/>
      <c r="B65" s="39" t="s">
        <v>115</v>
      </c>
      <c r="C65" s="32" t="s">
        <v>172</v>
      </c>
      <c r="D65" s="32" t="s">
        <v>157</v>
      </c>
      <c r="E65" s="32" t="s">
        <v>116</v>
      </c>
      <c r="F65" s="32"/>
      <c r="G65" s="32"/>
      <c r="H65" s="90">
        <v>32.4</v>
      </c>
      <c r="I65" s="90">
        <v>32.4</v>
      </c>
    </row>
    <row r="66" spans="1:9" ht="12.75">
      <c r="A66" s="144"/>
      <c r="B66" s="60" t="s">
        <v>23</v>
      </c>
      <c r="C66" s="32" t="s">
        <v>172</v>
      </c>
      <c r="D66" s="32" t="s">
        <v>157</v>
      </c>
      <c r="E66" s="32" t="s">
        <v>116</v>
      </c>
      <c r="F66" s="32" t="s">
        <v>36</v>
      </c>
      <c r="G66" s="32"/>
      <c r="H66" s="90">
        <v>32.4</v>
      </c>
      <c r="I66" s="90">
        <v>32.4</v>
      </c>
    </row>
    <row r="67" spans="1:9" ht="12.75">
      <c r="A67" s="144"/>
      <c r="B67" s="88" t="s">
        <v>25</v>
      </c>
      <c r="C67" s="89" t="s">
        <v>172</v>
      </c>
      <c r="D67" s="89" t="s">
        <v>157</v>
      </c>
      <c r="E67" s="89" t="s">
        <v>116</v>
      </c>
      <c r="F67" s="89" t="s">
        <v>36</v>
      </c>
      <c r="G67" s="89" t="s">
        <v>41</v>
      </c>
      <c r="H67" s="90">
        <v>32.4</v>
      </c>
      <c r="I67" s="90">
        <v>32.4</v>
      </c>
    </row>
    <row r="68" spans="1:9" ht="25.5">
      <c r="A68" s="144"/>
      <c r="B68" s="35" t="s">
        <v>80</v>
      </c>
      <c r="C68" s="32" t="s">
        <v>172</v>
      </c>
      <c r="D68" s="32"/>
      <c r="E68" s="32"/>
      <c r="F68" s="32"/>
      <c r="G68" s="32"/>
      <c r="H68" s="90">
        <v>150</v>
      </c>
      <c r="I68" s="90">
        <v>150</v>
      </c>
    </row>
    <row r="69" spans="1:9" ht="40.5" customHeight="1">
      <c r="A69" s="144"/>
      <c r="B69" s="35" t="s">
        <v>96</v>
      </c>
      <c r="C69" s="32" t="s">
        <v>172</v>
      </c>
      <c r="D69" s="32" t="s">
        <v>55</v>
      </c>
      <c r="E69" s="32"/>
      <c r="F69" s="32"/>
      <c r="G69" s="32"/>
      <c r="H69" s="90">
        <v>150</v>
      </c>
      <c r="I69" s="90">
        <v>150</v>
      </c>
    </row>
    <row r="70" spans="1:9" ht="12.75">
      <c r="A70" s="144"/>
      <c r="B70" s="39" t="s">
        <v>115</v>
      </c>
      <c r="C70" s="32" t="s">
        <v>172</v>
      </c>
      <c r="D70" s="32" t="s">
        <v>55</v>
      </c>
      <c r="E70" s="32" t="s">
        <v>116</v>
      </c>
      <c r="F70" s="32"/>
      <c r="G70" s="32"/>
      <c r="H70" s="90">
        <v>150</v>
      </c>
      <c r="I70" s="90">
        <v>150</v>
      </c>
    </row>
    <row r="71" spans="1:9" ht="12.75">
      <c r="A71" s="144"/>
      <c r="B71" s="60" t="s">
        <v>23</v>
      </c>
      <c r="C71" s="32" t="s">
        <v>172</v>
      </c>
      <c r="D71" s="32" t="s">
        <v>55</v>
      </c>
      <c r="E71" s="32" t="s">
        <v>116</v>
      </c>
      <c r="F71" s="32" t="s">
        <v>36</v>
      </c>
      <c r="G71" s="32"/>
      <c r="H71" s="90">
        <v>150</v>
      </c>
      <c r="I71" s="90">
        <v>150</v>
      </c>
    </row>
    <row r="72" spans="1:9" ht="12.75">
      <c r="A72" s="144"/>
      <c r="B72" s="88" t="s">
        <v>25</v>
      </c>
      <c r="C72" s="89" t="s">
        <v>172</v>
      </c>
      <c r="D72" s="32" t="s">
        <v>55</v>
      </c>
      <c r="E72" s="89" t="s">
        <v>116</v>
      </c>
      <c r="F72" s="89" t="s">
        <v>36</v>
      </c>
      <c r="G72" s="89" t="s">
        <v>41</v>
      </c>
      <c r="H72" s="90">
        <v>150</v>
      </c>
      <c r="I72" s="90">
        <v>150</v>
      </c>
    </row>
    <row r="73" spans="1:9" ht="25.5">
      <c r="A73" s="144"/>
      <c r="B73" s="35" t="s">
        <v>80</v>
      </c>
      <c r="C73" s="32" t="s">
        <v>172</v>
      </c>
      <c r="D73" s="32"/>
      <c r="E73" s="32"/>
      <c r="F73" s="32"/>
      <c r="G73" s="32"/>
      <c r="H73" s="56">
        <v>5</v>
      </c>
      <c r="I73" s="56">
        <v>5</v>
      </c>
    </row>
    <row r="74" spans="1:9" ht="25.5">
      <c r="A74" s="144"/>
      <c r="B74" s="35" t="s">
        <v>185</v>
      </c>
      <c r="C74" s="32" t="s">
        <v>172</v>
      </c>
      <c r="D74" s="32" t="s">
        <v>184</v>
      </c>
      <c r="E74" s="32"/>
      <c r="F74" s="32"/>
      <c r="G74" s="32"/>
      <c r="H74" s="56">
        <v>5</v>
      </c>
      <c r="I74" s="56">
        <v>5</v>
      </c>
    </row>
    <row r="75" spans="1:9" ht="12.75">
      <c r="A75" s="144"/>
      <c r="B75" s="39" t="s">
        <v>115</v>
      </c>
      <c r="C75" s="32" t="s">
        <v>172</v>
      </c>
      <c r="D75" s="32" t="s">
        <v>184</v>
      </c>
      <c r="E75" s="32" t="s">
        <v>116</v>
      </c>
      <c r="F75" s="32"/>
      <c r="G75" s="32"/>
      <c r="H75" s="56">
        <v>5</v>
      </c>
      <c r="I75" s="56">
        <v>5</v>
      </c>
    </row>
    <row r="76" spans="1:9" ht="12.75">
      <c r="A76" s="144"/>
      <c r="B76" s="60" t="s">
        <v>23</v>
      </c>
      <c r="C76" s="32" t="s">
        <v>172</v>
      </c>
      <c r="D76" s="32" t="s">
        <v>184</v>
      </c>
      <c r="E76" s="32" t="s">
        <v>116</v>
      </c>
      <c r="F76" s="32" t="s">
        <v>36</v>
      </c>
      <c r="G76" s="32"/>
      <c r="H76" s="56">
        <v>5</v>
      </c>
      <c r="I76" s="56">
        <v>5</v>
      </c>
    </row>
    <row r="77" spans="1:9" ht="12.75">
      <c r="A77" s="144"/>
      <c r="B77" s="88" t="s">
        <v>25</v>
      </c>
      <c r="C77" s="89" t="s">
        <v>172</v>
      </c>
      <c r="D77" s="32" t="s">
        <v>184</v>
      </c>
      <c r="E77" s="89" t="s">
        <v>116</v>
      </c>
      <c r="F77" s="89" t="s">
        <v>36</v>
      </c>
      <c r="G77" s="89" t="s">
        <v>41</v>
      </c>
      <c r="H77" s="56">
        <v>5</v>
      </c>
      <c r="I77" s="56">
        <v>5</v>
      </c>
    </row>
    <row r="78" spans="1:9" ht="25.5">
      <c r="A78" s="144"/>
      <c r="B78" s="35" t="s">
        <v>80</v>
      </c>
      <c r="C78" s="32" t="s">
        <v>172</v>
      </c>
      <c r="D78" s="32"/>
      <c r="E78" s="32"/>
      <c r="F78" s="32"/>
      <c r="G78" s="32"/>
      <c r="H78" s="56">
        <v>10</v>
      </c>
      <c r="I78" s="56">
        <v>10</v>
      </c>
    </row>
    <row r="79" spans="1:9" ht="25.5" customHeight="1">
      <c r="A79" s="144"/>
      <c r="B79" s="35" t="s">
        <v>173</v>
      </c>
      <c r="C79" s="32" t="s">
        <v>172</v>
      </c>
      <c r="D79" s="32" t="s">
        <v>56</v>
      </c>
      <c r="E79" s="32"/>
      <c r="F79" s="32"/>
      <c r="G79" s="32"/>
      <c r="H79" s="56">
        <v>10</v>
      </c>
      <c r="I79" s="56">
        <v>10</v>
      </c>
    </row>
    <row r="80" spans="1:9" ht="12.75">
      <c r="A80" s="144"/>
      <c r="B80" s="39" t="s">
        <v>115</v>
      </c>
      <c r="C80" s="32" t="s">
        <v>172</v>
      </c>
      <c r="D80" s="32" t="s">
        <v>56</v>
      </c>
      <c r="E80" s="32" t="s">
        <v>116</v>
      </c>
      <c r="F80" s="32"/>
      <c r="G80" s="32"/>
      <c r="H80" s="56">
        <v>10</v>
      </c>
      <c r="I80" s="56">
        <v>10</v>
      </c>
    </row>
    <row r="81" spans="1:9" ht="12.75">
      <c r="A81" s="144"/>
      <c r="B81" s="60" t="s">
        <v>23</v>
      </c>
      <c r="C81" s="32" t="s">
        <v>172</v>
      </c>
      <c r="D81" s="32" t="s">
        <v>56</v>
      </c>
      <c r="E81" s="32" t="s">
        <v>116</v>
      </c>
      <c r="F81" s="32" t="s">
        <v>36</v>
      </c>
      <c r="G81" s="32"/>
      <c r="H81" s="56">
        <v>10</v>
      </c>
      <c r="I81" s="56">
        <v>10</v>
      </c>
    </row>
    <row r="82" spans="1:9" ht="12.75">
      <c r="A82" s="144"/>
      <c r="B82" s="88" t="s">
        <v>25</v>
      </c>
      <c r="C82" s="89" t="s">
        <v>172</v>
      </c>
      <c r="D82" s="32" t="s">
        <v>56</v>
      </c>
      <c r="E82" s="89" t="s">
        <v>116</v>
      </c>
      <c r="F82" s="89" t="s">
        <v>36</v>
      </c>
      <c r="G82" s="89" t="s">
        <v>41</v>
      </c>
      <c r="H82" s="56">
        <v>10</v>
      </c>
      <c r="I82" s="56">
        <v>10</v>
      </c>
    </row>
    <row r="83" spans="1:9" ht="25.5">
      <c r="A83" s="144"/>
      <c r="B83" s="35" t="s">
        <v>80</v>
      </c>
      <c r="C83" s="32" t="s">
        <v>172</v>
      </c>
      <c r="D83" s="32"/>
      <c r="E83" s="32"/>
      <c r="F83" s="32"/>
      <c r="G83" s="32"/>
      <c r="H83" s="56">
        <v>185</v>
      </c>
      <c r="I83" s="56">
        <v>185</v>
      </c>
    </row>
    <row r="84" spans="1:9" ht="38.25">
      <c r="A84" s="144"/>
      <c r="B84" s="35" t="s">
        <v>96</v>
      </c>
      <c r="C84" s="32" t="s">
        <v>172</v>
      </c>
      <c r="D84" s="32" t="s">
        <v>55</v>
      </c>
      <c r="E84" s="32"/>
      <c r="F84" s="32"/>
      <c r="G84" s="32"/>
      <c r="H84" s="56">
        <v>185</v>
      </c>
      <c r="I84" s="56">
        <v>185</v>
      </c>
    </row>
    <row r="85" spans="1:9" ht="12.75">
      <c r="A85" s="144"/>
      <c r="B85" s="39" t="s">
        <v>115</v>
      </c>
      <c r="C85" s="32" t="s">
        <v>172</v>
      </c>
      <c r="D85" s="32" t="s">
        <v>55</v>
      </c>
      <c r="E85" s="32" t="s">
        <v>116</v>
      </c>
      <c r="F85" s="32"/>
      <c r="G85" s="32"/>
      <c r="H85" s="56">
        <v>185</v>
      </c>
      <c r="I85" s="56">
        <v>185</v>
      </c>
    </row>
    <row r="86" spans="1:9" ht="12.75">
      <c r="A86" s="144"/>
      <c r="B86" s="60" t="s">
        <v>177</v>
      </c>
      <c r="C86" s="32" t="s">
        <v>172</v>
      </c>
      <c r="D86" s="32" t="s">
        <v>55</v>
      </c>
      <c r="E86" s="32" t="s">
        <v>116</v>
      </c>
      <c r="F86" s="32" t="s">
        <v>178</v>
      </c>
      <c r="G86" s="32"/>
      <c r="H86" s="56">
        <v>185</v>
      </c>
      <c r="I86" s="56">
        <v>185</v>
      </c>
    </row>
    <row r="87" spans="1:9" ht="12.75">
      <c r="A87" s="144"/>
      <c r="B87" s="88" t="s">
        <v>179</v>
      </c>
      <c r="C87" s="89" t="s">
        <v>172</v>
      </c>
      <c r="D87" s="32" t="s">
        <v>55</v>
      </c>
      <c r="E87" s="89" t="s">
        <v>116</v>
      </c>
      <c r="F87" s="89" t="s">
        <v>178</v>
      </c>
      <c r="G87" s="89" t="s">
        <v>38</v>
      </c>
      <c r="H87" s="56">
        <v>185</v>
      </c>
      <c r="I87" s="56">
        <v>185</v>
      </c>
    </row>
    <row r="88" spans="1:9" ht="25.5">
      <c r="A88" s="144"/>
      <c r="B88" s="35" t="s">
        <v>80</v>
      </c>
      <c r="C88" s="32" t="s">
        <v>172</v>
      </c>
      <c r="D88" s="32"/>
      <c r="E88" s="32"/>
      <c r="F88" s="32"/>
      <c r="G88" s="32"/>
      <c r="H88" s="90">
        <v>769.386</v>
      </c>
      <c r="I88" s="90">
        <v>751.303</v>
      </c>
    </row>
    <row r="89" spans="1:9" ht="38.25">
      <c r="A89" s="144"/>
      <c r="B89" s="35" t="s">
        <v>96</v>
      </c>
      <c r="C89" s="32" t="s">
        <v>172</v>
      </c>
      <c r="D89" s="32" t="s">
        <v>55</v>
      </c>
      <c r="E89" s="32"/>
      <c r="F89" s="32"/>
      <c r="G89" s="32"/>
      <c r="H89" s="90">
        <v>769.386</v>
      </c>
      <c r="I89" s="90">
        <v>751.303</v>
      </c>
    </row>
    <row r="90" spans="1:9" ht="12.75">
      <c r="A90" s="144"/>
      <c r="B90" s="39" t="s">
        <v>115</v>
      </c>
      <c r="C90" s="32" t="s">
        <v>172</v>
      </c>
      <c r="D90" s="32" t="s">
        <v>55</v>
      </c>
      <c r="E90" s="32" t="s">
        <v>116</v>
      </c>
      <c r="F90" s="32"/>
      <c r="G90" s="32"/>
      <c r="H90" s="90">
        <v>769.386</v>
      </c>
      <c r="I90" s="90">
        <v>751.303</v>
      </c>
    </row>
    <row r="91" spans="1:9" ht="12.75">
      <c r="A91" s="144"/>
      <c r="B91" s="60" t="s">
        <v>50</v>
      </c>
      <c r="C91" s="32" t="s">
        <v>172</v>
      </c>
      <c r="D91" s="32" t="s">
        <v>55</v>
      </c>
      <c r="E91" s="32" t="s">
        <v>116</v>
      </c>
      <c r="F91" s="32" t="s">
        <v>44</v>
      </c>
      <c r="G91" s="32"/>
      <c r="H91" s="90">
        <v>769.386</v>
      </c>
      <c r="I91" s="90">
        <v>751.303</v>
      </c>
    </row>
    <row r="92" spans="1:9" ht="12.75">
      <c r="A92" s="144"/>
      <c r="B92" s="35" t="s">
        <v>27</v>
      </c>
      <c r="C92" s="32" t="s">
        <v>172</v>
      </c>
      <c r="D92" s="32" t="s">
        <v>55</v>
      </c>
      <c r="E92" s="32" t="s">
        <v>116</v>
      </c>
      <c r="F92" s="32" t="s">
        <v>44</v>
      </c>
      <c r="G92" s="32" t="s">
        <v>36</v>
      </c>
      <c r="H92" s="90">
        <v>769.386</v>
      </c>
      <c r="I92" s="90">
        <v>751.303</v>
      </c>
    </row>
    <row r="93" spans="1:9" ht="13.5">
      <c r="A93" s="148" t="s">
        <v>196</v>
      </c>
      <c r="B93" s="149"/>
      <c r="C93" s="149"/>
      <c r="D93" s="149"/>
      <c r="E93" s="149"/>
      <c r="F93" s="149"/>
      <c r="G93" s="150"/>
      <c r="H93" s="103">
        <v>68.28</v>
      </c>
      <c r="I93" s="104">
        <v>139.353</v>
      </c>
    </row>
    <row r="94" spans="1:9" ht="12.75" customHeight="1">
      <c r="A94" s="140" t="s">
        <v>46</v>
      </c>
      <c r="B94" s="141"/>
      <c r="C94" s="141"/>
      <c r="D94" s="141"/>
      <c r="E94" s="141"/>
      <c r="F94" s="141"/>
      <c r="G94" s="142"/>
      <c r="H94" s="59">
        <v>2731.17</v>
      </c>
      <c r="I94" s="59">
        <v>2787.06</v>
      </c>
    </row>
    <row r="95" spans="1:9" ht="91.5" customHeight="1">
      <c r="A95" s="138"/>
      <c r="B95" s="138"/>
      <c r="C95" s="138"/>
      <c r="D95" s="138"/>
      <c r="E95" s="138"/>
      <c r="F95" s="138"/>
      <c r="G95" s="138"/>
      <c r="H95" s="138"/>
      <c r="I95" s="138"/>
    </row>
    <row r="96" ht="66.75" customHeight="1"/>
  </sheetData>
  <sheetProtection/>
  <mergeCells count="13">
    <mergeCell ref="A8:I9"/>
    <mergeCell ref="A11:A12"/>
    <mergeCell ref="B11:B12"/>
    <mergeCell ref="C11:C12"/>
    <mergeCell ref="D11:D12"/>
    <mergeCell ref="E11:E12"/>
    <mergeCell ref="F11:F12"/>
    <mergeCell ref="G11:G12"/>
    <mergeCell ref="A13:A92"/>
    <mergeCell ref="A94:G94"/>
    <mergeCell ref="A95:I95"/>
    <mergeCell ref="H11:I11"/>
    <mergeCell ref="A93:G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СТАС</cp:lastModifiedBy>
  <cp:lastPrinted>2017-11-13T02:35:40Z</cp:lastPrinted>
  <dcterms:created xsi:type="dcterms:W3CDTF">2009-12-08T03:06:20Z</dcterms:created>
  <dcterms:modified xsi:type="dcterms:W3CDTF">2017-11-14T00:38:46Z</dcterms:modified>
  <cp:category/>
  <cp:version/>
  <cp:contentType/>
  <cp:contentStatus/>
</cp:coreProperties>
</file>